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"/>
    </mc:Choice>
  </mc:AlternateContent>
  <bookViews>
    <workbookView xWindow="0" yWindow="0" windowWidth="24000" windowHeight="9135"/>
  </bookViews>
  <sheets>
    <sheet name="Agosto" sheetId="1" r:id="rId1"/>
  </sheets>
  <definedNames>
    <definedName name="_xlnm._FilterDatabase" localSheetId="0" hidden="1">Agosto!$B$13:$I$13</definedName>
    <definedName name="lnkProcurementContractViewLink_0" localSheetId="0">Agosto!$E$14</definedName>
    <definedName name="lnkProcurementContractViewLink_1" localSheetId="0">Agosto!#REF!</definedName>
    <definedName name="lnkProcurementContractViewLink_2" localSheetId="0">Agosto!#REF!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<sst xmlns="http://schemas.openxmlformats.org/spreadsheetml/2006/main" count="77" uniqueCount="61">
  <si>
    <t>PROMESE/CAL</t>
  </si>
  <si>
    <t xml:space="preserve">Listado de compras dirigidas a Mipymes </t>
  </si>
  <si>
    <t>Correspondiente al mes de Agosto del 2023.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</si>
  <si>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</si>
  <si>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</si>
  <si>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</si>
  <si>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</si>
  <si>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</si>
  <si>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</si>
  <si>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</si>
  <si>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</si>
  <si>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PROMESECAL-DAF-CM-2023-0064</t>
  </si>
  <si>
    <t> PROMESECAL-2023-00305</t>
  </si>
  <si>
    <t>ADQUISICIÓN DE MATERIALES ELECTRICOS PARA EL MANTENIMIENTO DE LAS FARMACIAS DEL PUEBLO.</t>
  </si>
  <si>
    <t>MiPyme</t>
  </si>
  <si>
    <t>Provesol Proveedores de Soluciones, SRL</t>
  </si>
  <si>
    <t> PROMESECAL-2023-00306</t>
  </si>
  <si>
    <t>Khalicco Investments, SRL</t>
  </si>
  <si>
    <t> PROMESECAL-2023-00303</t>
  </si>
  <si>
    <t>Mipyme Mujer</t>
  </si>
  <si>
    <t>GRUPO TO DO, SRL</t>
  </si>
  <si>
    <t> PROMESECAL-2023-00307</t>
  </si>
  <si>
    <t>Casa Doña Marcia, Cadoma,SRL</t>
  </si>
  <si>
    <t> PROMESECAL-2023-00304</t>
  </si>
  <si>
    <t>Dos-García, SRL</t>
  </si>
  <si>
    <t>PROMESECAL-DAF-CM-2023-0065</t>
  </si>
  <si>
    <t> PROMESECAL-2023-00322</t>
  </si>
  <si>
    <t>ADQUISICIÓN DE TÓNERS PARA USO DE LA INSTITUCIÓN, DIRIGIDO A MIPYMES</t>
  </si>
  <si>
    <t>Centroxpert STE, SRL</t>
  </si>
  <si>
    <t> PROMESECAL-2023-00323</t>
  </si>
  <si>
    <t>Compu-Office Dominicana, SRL</t>
  </si>
  <si>
    <t>PROMESECAL-UC-CD-2023-0069</t>
  </si>
  <si>
    <t> PROMESECAL-2023-00257</t>
  </si>
  <si>
    <t>ADQUISICIÓN DE BOTELLAS DE AGUA DE 16.9 ONZAS</t>
  </si>
  <si>
    <t>Suplidores Diversos, SRL</t>
  </si>
  <si>
    <t>PROMESECAL-DAF-CM-2023-0066</t>
  </si>
  <si>
    <t> PROMESECAL-2023-00308</t>
  </si>
  <si>
    <t>ADQUISICIÓN DE MATERIALES FERRETEROS PARA SER UTILIZADOS EN LA HABILITACIÓN Y MANTENIMIENTOS DE LAS FARMACIAS DEL PUEBLO</t>
  </si>
  <si>
    <t>Maet Innovation TEAM, S.R.L</t>
  </si>
  <si>
    <t>PROMESECAL-DAF-CM-2023-0068</t>
  </si>
  <si>
    <t> PROMESECAL-2023-00317</t>
  </si>
  <si>
    <t>ADQUISICIÓN DE ROLLOS CON COPIA AMARILLA PARA IMPRESORA.</t>
  </si>
  <si>
    <t>Maxibodegas Eop Del Caribe, SRL</t>
  </si>
  <si>
    <t>PROMESECAL-DAF-CM-2023-0069</t>
  </si>
  <si>
    <t> PROMESECAL-2023-00318</t>
  </si>
  <si>
    <t>ADQUISICIÓN DE MATERIALES GASTABLES DE OFICINA.</t>
  </si>
  <si>
    <t> PROMESECAL-2023-00319</t>
  </si>
  <si>
    <t>Brothers RSR Supply Offices, SRL</t>
  </si>
  <si>
    <t>PROMESECAL-DAF-CM-2023-0071</t>
  </si>
  <si>
    <t xml:space="preserve"> Oferta en Análisis</t>
  </si>
  <si>
    <t>ADQUISICIÓN E INSTALACIÓN DE CANALETAS PARA EL SISTEMA PLUVIAL DE LA SEDE CENTRAL</t>
  </si>
  <si>
    <t>PROMESECAL-DAF-CM-2023-0072</t>
  </si>
  <si>
    <t>Análisis de Ofertas</t>
  </si>
  <si>
    <t>ADQUISICIÓN DE CÁMARA FOTOGRÁFICA PROFESIONAL PARA USO DE LA INSTITUCIÓN.</t>
  </si>
  <si>
    <t>PROMESECAL-UC-CD-2023-0077</t>
  </si>
  <si>
    <t> PROMESECAL-2023-00</t>
  </si>
  <si>
    <t>ADQUISICIÓN DE MÓDULOS PARA SER UTILIZADOS EN HABILITACIÓN DE FARMACIAS DEL PUEBLO UBICADAS EN SANTIAGO</t>
  </si>
  <si>
    <t>Jimenes Gil Solutions,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</si>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</sst>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b/>
      <sz val="17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Arial"/>
      <family val="2"/>
    </font>
    <font>
      <b/>
      <sz val="14"/>
      <color rgb="FF000000"/>
      <name val="Arial"/>
      <family val="2"/>
    </font>
    <font>
      <b/>
      <sz val="14"/>
      <color indexed="8"/>
      <name val="Calibri"/>
      <family val="2"/>
      <scheme val="minor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b/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Border="1" applyAlignment="1">
      <alignment horizontal="left" vertical="center" wrapText="1"/>
    </xf>
    <xf numFmtId="44" fontId="1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Fill="1" applyAlignment="1">
      <alignment vertical="top"/>
    </xf>
    <xf numFmtId="0" fontId="0" fillId="0" borderId="0" xfId="0" applyFill="1"/>
    <xf numFmtId="0" fontId="9" fillId="0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Fill="1" applyBorder="1" applyAlignment="1" applyProtection="1">
      <alignment horizontal="center" vertical="center" wrapText="1" readingOrder="1"/>
      <protection locked="0"/>
    </xf>
    <xf numFmtId="0" fontId="11" fillId="0" borderId="3" xfId="0" applyFont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4" xfId="0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2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164" fontId="14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165" fontId="4" fillId="0" borderId="0" xfId="1" applyFont="1" applyBorder="1" applyAlignment="1">
      <alignment horizontal="center" vertical="center" wrapText="1"/>
    </xf>
    <xf numFmtId="165" fontId="16" fillId="0" borderId="0" xfId="1" applyFont="1" applyBorder="1" applyAlignment="1">
      <alignment horizontal="center" vertical="center" wrapText="1"/>
    </xf>
    <xf numFmtId="165" fontId="3" fillId="0" borderId="0" xfId="1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616848</xdr:colOff>
      <xdr:row>0</xdr:row>
      <xdr:rowOff>34635</xdr:rowOff>
    </xdr:from>
    <xdr:to>
      <xdr:col>5</xdr:col>
      <xdr:colOff>4965087</xdr:colOff>
      <xdr:row>7</xdr:row>
      <xdr:rowOff>121228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898" y="34635"/>
          <a:ext cx="4348239" cy="122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6:J35"/>
  <sheetViews>
    <sheetView tabSelected="1" zoomScale="55" zoomScaleNormal="55" workbookViewId="0">
      <selection activeCell="F41" sqref="F41"/>
    </sheetView>
  </sheetViews>
  <sheetFormatPr baseColWidth="10" defaultRowHeight="12.75" x14ac:dyDescent="0.2"/>
  <cols>
    <col min="1" max="1" width="5" style="24" customWidth="1"/>
    <col min="2" max="2" width="11.5703125" customWidth="1"/>
    <col min="3" max="3" width="27" customWidth="1"/>
    <col min="4" max="4" width="56" customWidth="1"/>
    <col min="5" max="5" width="43.5703125" customWidth="1"/>
    <col min="6" max="6" width="115.7109375" customWidth="1"/>
    <col min="7" max="7" width="26.28515625" style="45" customWidth="1"/>
    <col min="8" max="8" width="53.28515625" customWidth="1"/>
    <col min="9" max="9" width="30.42578125" customWidth="1"/>
  </cols>
  <sheetData>
    <row r="6" spans="2:10" x14ac:dyDescent="0.2">
      <c r="B6" s="1"/>
      <c r="C6" s="2"/>
      <c r="D6" s="2"/>
      <c r="E6" s="3"/>
      <c r="F6" s="4"/>
      <c r="G6" s="5"/>
      <c r="H6" s="1"/>
      <c r="I6" s="1"/>
      <c r="J6" s="1"/>
    </row>
    <row r="7" spans="2:10" x14ac:dyDescent="0.2">
      <c r="B7" s="1"/>
      <c r="C7" s="2"/>
      <c r="D7" s="2"/>
      <c r="E7" s="3"/>
      <c r="F7" s="4"/>
      <c r="G7" s="5"/>
      <c r="H7" s="1"/>
      <c r="I7" s="1"/>
      <c r="J7" s="1"/>
    </row>
    <row r="8" spans="2:10" x14ac:dyDescent="0.2">
      <c r="B8" s="1"/>
      <c r="C8" s="2"/>
      <c r="D8" s="6"/>
      <c r="E8" s="3"/>
      <c r="F8" s="4"/>
      <c r="G8" s="5"/>
      <c r="H8" s="1"/>
      <c r="I8" s="1"/>
      <c r="J8" s="1"/>
    </row>
    <row r="9" spans="2:10" ht="26.25" x14ac:dyDescent="0.2">
      <c r="B9" s="7" t="s">
        <v>0</v>
      </c>
      <c r="C9" s="7"/>
      <c r="D9" s="7"/>
      <c r="E9" s="7"/>
      <c r="F9" s="7"/>
      <c r="G9" s="7"/>
      <c r="H9" s="7"/>
      <c r="I9" s="7"/>
      <c r="J9" s="5"/>
    </row>
    <row r="10" spans="2:10" ht="26.25" x14ac:dyDescent="0.2">
      <c r="B10" s="7" t="s">
        <v>1</v>
      </c>
      <c r="C10" s="7"/>
      <c r="D10" s="7"/>
      <c r="E10" s="7"/>
      <c r="F10" s="7"/>
      <c r="G10" s="7"/>
      <c r="H10" s="7"/>
      <c r="I10" s="7"/>
      <c r="J10" s="1"/>
    </row>
    <row r="11" spans="2:10" ht="26.25" x14ac:dyDescent="0.2">
      <c r="B11" s="8" t="s">
        <v>2</v>
      </c>
      <c r="C11" s="8"/>
      <c r="D11" s="8"/>
      <c r="E11" s="8"/>
      <c r="F11" s="8"/>
      <c r="G11" s="8"/>
      <c r="H11" s="8"/>
      <c r="I11" s="8"/>
      <c r="J11" s="1"/>
    </row>
    <row r="12" spans="2:10" ht="26.25" x14ac:dyDescent="0.2">
      <c r="B12" s="9"/>
      <c r="C12" s="10"/>
      <c r="D12" s="10"/>
      <c r="E12" s="10"/>
      <c r="F12" s="10"/>
      <c r="G12" s="10"/>
      <c r="H12" s="11"/>
      <c r="I12" s="11"/>
      <c r="J12" s="1"/>
    </row>
    <row r="13" spans="2:10" ht="47.25" customHeight="1" x14ac:dyDescent="0.2">
      <c r="B13" s="12" t="s">
        <v>3</v>
      </c>
      <c r="C13" s="12" t="s">
        <v>4</v>
      </c>
      <c r="D13" s="13" t="s">
        <v>5</v>
      </c>
      <c r="E13" s="12" t="s">
        <v>6</v>
      </c>
      <c r="F13" s="12" t="s">
        <v>7</v>
      </c>
      <c r="G13" s="12" t="s">
        <v>8</v>
      </c>
      <c r="H13" s="14" t="s">
        <v>9</v>
      </c>
      <c r="I13" s="15" t="s">
        <v>10</v>
      </c>
      <c r="J13" s="16"/>
    </row>
    <row r="14" spans="2:10" s="24" customFormat="1" ht="62.25" customHeight="1" x14ac:dyDescent="0.2">
      <c r="B14" s="17">
        <v>1</v>
      </c>
      <c r="C14" s="18">
        <v>45145.419875196756</v>
      </c>
      <c r="D14" s="19" t="s">
        <v>11</v>
      </c>
      <c r="E14" s="20" t="s">
        <v>12</v>
      </c>
      <c r="F14" s="21" t="s">
        <v>13</v>
      </c>
      <c r="G14" s="20" t="s">
        <v>14</v>
      </c>
      <c r="H14" s="20" t="s">
        <v>15</v>
      </c>
      <c r="I14" s="22">
        <v>22271.72</v>
      </c>
      <c r="J14" s="23"/>
    </row>
    <row r="15" spans="2:10" s="24" customFormat="1" ht="45.75" customHeight="1" x14ac:dyDescent="0.2">
      <c r="B15" s="25"/>
      <c r="C15" s="26"/>
      <c r="D15" s="27"/>
      <c r="E15" s="20" t="s">
        <v>16</v>
      </c>
      <c r="F15" s="28"/>
      <c r="G15" s="20" t="s">
        <v>14</v>
      </c>
      <c r="H15" s="20" t="s">
        <v>17</v>
      </c>
      <c r="I15" s="22">
        <v>4309.3599999999997</v>
      </c>
      <c r="J15" s="23"/>
    </row>
    <row r="16" spans="2:10" s="24" customFormat="1" ht="45.75" customHeight="1" x14ac:dyDescent="0.2">
      <c r="B16" s="25"/>
      <c r="C16" s="26"/>
      <c r="D16" s="27"/>
      <c r="E16" s="20" t="s">
        <v>18</v>
      </c>
      <c r="F16" s="28"/>
      <c r="G16" s="20" t="s">
        <v>19</v>
      </c>
      <c r="H16" s="20" t="s">
        <v>20</v>
      </c>
      <c r="I16" s="22">
        <v>4932.78</v>
      </c>
      <c r="J16" s="23"/>
    </row>
    <row r="17" spans="2:10" s="24" customFormat="1" ht="45.75" customHeight="1" x14ac:dyDescent="0.2">
      <c r="B17" s="25"/>
      <c r="C17" s="26"/>
      <c r="D17" s="27"/>
      <c r="E17" s="20" t="s">
        <v>21</v>
      </c>
      <c r="F17" s="28"/>
      <c r="G17" s="20" t="s">
        <v>19</v>
      </c>
      <c r="H17" s="20" t="s">
        <v>22</v>
      </c>
      <c r="I17" s="22">
        <v>401875.37</v>
      </c>
      <c r="J17" s="23"/>
    </row>
    <row r="18" spans="2:10" s="24" customFormat="1" ht="42" customHeight="1" x14ac:dyDescent="0.2">
      <c r="B18" s="29"/>
      <c r="C18" s="30"/>
      <c r="D18" s="31"/>
      <c r="E18" s="20" t="s">
        <v>23</v>
      </c>
      <c r="F18" s="32"/>
      <c r="G18" s="20" t="s">
        <v>14</v>
      </c>
      <c r="H18" s="20" t="s">
        <v>24</v>
      </c>
      <c r="I18" s="22">
        <v>108324</v>
      </c>
      <c r="J18" s="23"/>
    </row>
    <row r="19" spans="2:10" s="24" customFormat="1" ht="45.75" customHeight="1" x14ac:dyDescent="0.2">
      <c r="B19" s="17">
        <v>2</v>
      </c>
      <c r="C19" s="18">
        <v>45145.460329710644</v>
      </c>
      <c r="D19" s="19" t="s">
        <v>25</v>
      </c>
      <c r="E19" s="20" t="s">
        <v>26</v>
      </c>
      <c r="F19" s="21" t="s">
        <v>27</v>
      </c>
      <c r="G19" s="20" t="s">
        <v>14</v>
      </c>
      <c r="H19" s="20" t="s">
        <v>28</v>
      </c>
      <c r="I19" s="22">
        <v>644050.1</v>
      </c>
      <c r="J19" s="23"/>
    </row>
    <row r="20" spans="2:10" s="24" customFormat="1" ht="40.5" customHeight="1" x14ac:dyDescent="0.2">
      <c r="B20" s="29"/>
      <c r="C20" s="30"/>
      <c r="D20" s="31"/>
      <c r="E20" s="20" t="s">
        <v>29</v>
      </c>
      <c r="F20" s="32"/>
      <c r="G20" s="20" t="s">
        <v>14</v>
      </c>
      <c r="H20" s="20" t="s">
        <v>30</v>
      </c>
      <c r="I20" s="22">
        <v>921369.88</v>
      </c>
      <c r="J20" s="23"/>
    </row>
    <row r="21" spans="2:10" s="24" customFormat="1" ht="52.5" customHeight="1" x14ac:dyDescent="0.2">
      <c r="B21" s="33">
        <v>3</v>
      </c>
      <c r="C21" s="34">
        <v>45145.621567326401</v>
      </c>
      <c r="D21" s="35" t="s">
        <v>31</v>
      </c>
      <c r="E21" s="20" t="s">
        <v>32</v>
      </c>
      <c r="F21" s="36" t="s">
        <v>33</v>
      </c>
      <c r="G21" s="20" t="s">
        <v>14</v>
      </c>
      <c r="H21" s="20" t="s">
        <v>34</v>
      </c>
      <c r="I21" s="22">
        <v>180000</v>
      </c>
      <c r="J21" s="23"/>
    </row>
    <row r="22" spans="2:10" s="24" customFormat="1" ht="57.75" customHeight="1" x14ac:dyDescent="0.2">
      <c r="B22" s="33">
        <v>4</v>
      </c>
      <c r="C22" s="34">
        <v>45145.668613194444</v>
      </c>
      <c r="D22" s="35" t="s">
        <v>35</v>
      </c>
      <c r="E22" s="20" t="s">
        <v>36</v>
      </c>
      <c r="F22" s="36" t="s">
        <v>37</v>
      </c>
      <c r="G22" s="20" t="s">
        <v>14</v>
      </c>
      <c r="H22" s="20" t="s">
        <v>38</v>
      </c>
      <c r="I22" s="22">
        <v>19824</v>
      </c>
      <c r="J22" s="23"/>
    </row>
    <row r="23" spans="2:10" s="24" customFormat="1" ht="55.5" customHeight="1" x14ac:dyDescent="0.2">
      <c r="B23" s="37">
        <v>5</v>
      </c>
      <c r="C23" s="38">
        <v>45146.645905092591</v>
      </c>
      <c r="D23" s="20" t="s">
        <v>39</v>
      </c>
      <c r="E23" s="20" t="s">
        <v>40</v>
      </c>
      <c r="F23" s="39" t="s">
        <v>41</v>
      </c>
      <c r="G23" s="20" t="s">
        <v>19</v>
      </c>
      <c r="H23" s="20" t="s">
        <v>42</v>
      </c>
      <c r="I23" s="22">
        <v>297891</v>
      </c>
      <c r="J23" s="23"/>
    </row>
    <row r="24" spans="2:10" s="24" customFormat="1" ht="44.25" customHeight="1" x14ac:dyDescent="0.2">
      <c r="B24" s="17">
        <v>6</v>
      </c>
      <c r="C24" s="18">
        <v>45146.656307256941</v>
      </c>
      <c r="D24" s="19" t="s">
        <v>43</v>
      </c>
      <c r="E24" s="20" t="s">
        <v>44</v>
      </c>
      <c r="F24" s="21" t="s">
        <v>45</v>
      </c>
      <c r="G24" s="20" t="s">
        <v>14</v>
      </c>
      <c r="H24" s="20" t="s">
        <v>42</v>
      </c>
      <c r="I24" s="22">
        <v>397409.18</v>
      </c>
      <c r="J24" s="23"/>
    </row>
    <row r="25" spans="2:10" s="24" customFormat="1" ht="50.25" customHeight="1" x14ac:dyDescent="0.2">
      <c r="B25" s="29"/>
      <c r="C25" s="30"/>
      <c r="D25" s="31"/>
      <c r="E25" s="20" t="s">
        <v>46</v>
      </c>
      <c r="F25" s="32"/>
      <c r="G25" s="20" t="s">
        <v>14</v>
      </c>
      <c r="H25" s="20" t="s">
        <v>47</v>
      </c>
      <c r="I25" s="22">
        <v>105430</v>
      </c>
      <c r="J25" s="23"/>
    </row>
    <row r="26" spans="2:10" s="24" customFormat="1" ht="55.5" customHeight="1" x14ac:dyDescent="0.2">
      <c r="B26" s="37">
        <v>8</v>
      </c>
      <c r="C26" s="38">
        <v>45159.50456454861</v>
      </c>
      <c r="D26" s="20" t="s">
        <v>48</v>
      </c>
      <c r="E26" s="20" t="s">
        <v>49</v>
      </c>
      <c r="F26" s="39" t="s">
        <v>50</v>
      </c>
      <c r="G26" s="20" t="s">
        <v>14</v>
      </c>
      <c r="H26" s="20" t="s">
        <v>49</v>
      </c>
      <c r="I26" s="22">
        <v>0</v>
      </c>
      <c r="J26" s="23"/>
    </row>
    <row r="27" spans="2:10" s="24" customFormat="1" ht="55.5" customHeight="1" x14ac:dyDescent="0.2">
      <c r="B27" s="37">
        <v>9</v>
      </c>
      <c r="C27" s="38">
        <v>45167.626589386571</v>
      </c>
      <c r="D27" s="20" t="s">
        <v>51</v>
      </c>
      <c r="E27" s="20" t="s">
        <v>52</v>
      </c>
      <c r="F27" s="39" t="s">
        <v>53</v>
      </c>
      <c r="G27" s="20" t="s">
        <v>14</v>
      </c>
      <c r="H27" s="20" t="s">
        <v>52</v>
      </c>
      <c r="I27" s="22">
        <v>0</v>
      </c>
      <c r="J27" s="23"/>
    </row>
    <row r="28" spans="2:10" s="24" customFormat="1" ht="59.25" customHeight="1" x14ac:dyDescent="0.2">
      <c r="B28" s="37">
        <v>10</v>
      </c>
      <c r="C28" s="38">
        <v>45169.543361145828</v>
      </c>
      <c r="D28" s="20" t="s">
        <v>54</v>
      </c>
      <c r="E28" s="20" t="s">
        <v>55</v>
      </c>
      <c r="F28" s="39" t="s">
        <v>56</v>
      </c>
      <c r="G28" s="20" t="s">
        <v>14</v>
      </c>
      <c r="H28" s="20" t="s">
        <v>57</v>
      </c>
      <c r="I28" s="22">
        <v>129704.4</v>
      </c>
      <c r="J28" s="23"/>
    </row>
    <row r="29" spans="2:10" ht="48" customHeight="1" thickBot="1" x14ac:dyDescent="0.25">
      <c r="B29" s="40"/>
      <c r="C29" s="40"/>
      <c r="D29" s="40"/>
      <c r="E29" s="40"/>
      <c r="F29" s="40"/>
      <c r="G29" s="41"/>
      <c r="H29" s="42" t="s">
        <v>58</v>
      </c>
      <c r="I29" s="43">
        <f>SUM(I14:I28)</f>
        <v>3237391.79</v>
      </c>
    </row>
    <row r="30" spans="2:10" ht="21" thickTop="1" x14ac:dyDescent="0.2">
      <c r="B30" s="40"/>
      <c r="C30" s="40"/>
      <c r="D30" s="40"/>
      <c r="E30" s="40"/>
      <c r="F30" s="40"/>
      <c r="G30" s="41"/>
      <c r="H30" s="42"/>
      <c r="I30" s="44"/>
    </row>
    <row r="31" spans="2:10" ht="20.25" x14ac:dyDescent="0.2">
      <c r="H31" s="42"/>
      <c r="I31" s="44"/>
    </row>
    <row r="33" spans="1:9" ht="32.25" customHeight="1" x14ac:dyDescent="0.2">
      <c r="C33" s="46"/>
      <c r="D33" s="46"/>
      <c r="E33" s="46"/>
      <c r="F33" s="46"/>
      <c r="G33" s="46"/>
      <c r="H33" s="46"/>
      <c r="I33" s="46"/>
    </row>
    <row r="34" spans="1:9" ht="31.5" x14ac:dyDescent="0.2">
      <c r="B34" s="47" t="s">
        <v>59</v>
      </c>
      <c r="C34" s="47"/>
      <c r="D34" s="47"/>
      <c r="E34" s="47"/>
      <c r="F34" s="47"/>
      <c r="G34" s="47"/>
      <c r="H34" s="47"/>
      <c r="I34" s="47"/>
    </row>
    <row r="35" spans="1:9" s="1" customFormat="1" ht="33" customHeight="1" x14ac:dyDescent="0.2">
      <c r="A35" s="48" t="s">
        <v>60</v>
      </c>
      <c r="B35" s="48"/>
      <c r="C35" s="48"/>
      <c r="D35" s="48"/>
      <c r="E35" s="48"/>
      <c r="F35" s="48"/>
      <c r="G35" s="48"/>
      <c r="H35" s="48"/>
      <c r="I35" s="48"/>
    </row>
  </sheetData>
  <autoFilter ref="B13:I13">
    <sortState ref="B12:I24">
      <sortCondition ref="C11"/>
    </sortState>
  </autoFilter>
  <mergeCells count="18">
    <mergeCell ref="B34:I34"/>
    <mergeCell ref="A35:I35"/>
    <mergeCell ref="B19:B20"/>
    <mergeCell ref="C19:C20"/>
    <mergeCell ref="D19:D20"/>
    <mergeCell ref="F19:F20"/>
    <mergeCell ref="B24:B25"/>
    <mergeCell ref="C24:C25"/>
    <mergeCell ref="D24:D25"/>
    <mergeCell ref="F24:F25"/>
    <mergeCell ref="B9:I9"/>
    <mergeCell ref="B10:I10"/>
    <mergeCell ref="B11:I11"/>
    <mergeCell ref="H12:I12"/>
    <mergeCell ref="B14:B18"/>
    <mergeCell ref="C14:C18"/>
    <mergeCell ref="D14:D18"/>
    <mergeCell ref="F14:F18"/>
  </mergeCells>
  <pageMargins left="0.56000000000000005" right="0.83" top="1.1499999999999999" bottom="0.75" header="0.3" footer="0.3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Agosto!lnkProcurementContractViewLink_0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2023-09-06T15:36:06Z</dcterms:created>
  <dcterms:modified xsi:type="dcterms:W3CDTF">2023-09-06T15:36:44Z</dcterms:modified>
</cp:coreProperties>
</file>