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730" windowHeight="9630"/>
  </bookViews>
  <sheets>
    <sheet name="Detalle" sheetId="1" r:id="rId1"/>
    <sheet name="Avance por Actividad" sheetId="2" r:id="rId2"/>
    <sheet name="consolidado por estrategi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E7" i="1" l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<sst xmlns="http://schemas.openxmlformats.org/spreadsheetml/2006/main" count="395" uniqueCount="210">
  <si>
    <t>NO.</t>
  </si>
  <si>
    <t>UNIDAD ORGANIZATIVA</t>
  </si>
  <si>
    <t>PENDIENTES</t>
  </si>
  <si>
    <t>DIRECCIÓN GENERAL</t>
  </si>
  <si>
    <t>Revisar/confirmar las actividades para cada línea de acción, así como el cronograma de ejecución.</t>
  </si>
  <si>
    <t>OFICINA ACCESO A LA INFORMACIÓN</t>
  </si>
  <si>
    <t> </t>
  </si>
  <si>
    <t>DEPARTAMENTO DE COMUNICACIONES</t>
  </si>
  <si>
    <t>De 15 actividades programas para este trimestres, solo se han realizado 6, quedando pendiente por falta de recursos económicos.</t>
  </si>
  <si>
    <t>DEPARTAMENTO DE BIENESTAR SOCIAL</t>
  </si>
  <si>
    <t>DIRECCIÓN DE TRAMITES Y SERVICIOS PARA LA SALUD</t>
  </si>
  <si>
    <t>DIRECCIÓN  JURÍDICO</t>
  </si>
  <si>
    <t>De 22 actividades programada se ejecutaron en este trimestre sean ejecutado 17 y 3 en procesos.</t>
  </si>
  <si>
    <t>DIRECCIÓN   DE OPERACIONES Y LOGÍSTICA</t>
  </si>
  <si>
    <t>De 11  actividades programadas para este trimestre, 4 no sean ejecutados.</t>
  </si>
  <si>
    <t>DEPTO. DE TECNOLOGÍA DE  LA INFORMACIÓN Y COMUNICACIÓN</t>
  </si>
  <si>
    <t>DEPTO. ADMINISTRATIVO – DIV. DE TRANSPORTACIÓN</t>
  </si>
  <si>
    <t>De la 15 actividades programada para este trimestre, solo 9 están en proceso o ya ejecutadas. Pendiente lo relacionado a la adquisición de vehículo, está en espera de entrega por la casa distribuidora de vehículo. </t>
  </si>
  <si>
    <t>DEPTO. DE COMPRAS Y CONTRATACIONES</t>
  </si>
  <si>
    <t>DEPTO. DE INGENIERÍA E INFRAESTRUCTURA</t>
  </si>
  <si>
    <t>De las11 actividades programadas para este trimestre se ejecutaron, quedando en proceso 2 actividades.</t>
  </si>
  <si>
    <t>DEPARTAMENTO DE VIGILANCIA Y CONTROL DE CALIDAD DE INSUMOS PARA LA SALUD</t>
  </si>
  <si>
    <t>De 11 actividades programadas, solo 3 tres quedaron sin ejecutar</t>
  </si>
  <si>
    <t>DEPARTAMENTO FINANCIERO</t>
  </si>
  <si>
    <t>DIRECCIÓN   PLANIFICACIÓN Y DESARROLLO</t>
  </si>
  <si>
    <t>De la 33 actividades programadas para este periodo, sean ejecutado 31, que dando pendiente la consolidación del PAC a ser ejecutada para  el 30 de julio.   </t>
  </si>
  <si>
    <t>DIRECCIÓN DE RECURSOS HUMANOS</t>
  </si>
  <si>
    <r>
      <t>De 43 actividades programadas para este periodo, solo 25 están en proceso o ya ejecutadas. Pendientes lo relacionado a la conformación del</t>
    </r>
    <r>
      <rPr>
        <sz val="11"/>
        <color theme="1"/>
        <rFont val="Calibri"/>
        <family val="1"/>
        <charset val="1"/>
        <scheme val="minor"/>
      </rPr>
      <t xml:space="preserve"> </t>
    </r>
    <r>
      <rPr>
        <sz val="10"/>
        <color theme="1"/>
        <rFont val="Calibri"/>
        <family val="1"/>
        <charset val="1"/>
        <scheme val="minor"/>
      </rPr>
      <t>Comité de Seguridad y Salud en el Trabajo y la evaluación de desempeño.</t>
    </r>
  </si>
  <si>
    <t>DIRECCIÓN DE FARMACIAS DEL PUEBLO</t>
  </si>
  <si>
    <t>De 8 actividades programadas para este periodo, solo 6 están en proceso o ya ejecutada.</t>
  </si>
  <si>
    <t>Sin más por el m</t>
  </si>
  <si>
    <t>Accion</t>
  </si>
  <si>
    <t>% Avance</t>
  </si>
  <si>
    <t>DIRECCION DE PLANIFICACION Y DESARROLLO</t>
  </si>
  <si>
    <t>DEPARTAMENTO DE DESARROLLO INSTITUCIONAL</t>
  </si>
  <si>
    <t>INFORME DE SEGUIMIENTO AL PLAN ESTRATEGICO INSTITUCIONAL 2016 - 2020</t>
  </si>
  <si>
    <t>PERIODO: ABRIL - JUNIO 2017</t>
  </si>
  <si>
    <t>Actividades Registradas</t>
  </si>
  <si>
    <t>Actividades Realizadas</t>
  </si>
  <si>
    <t>Tienen avances pero no lo han reportado a esta direccion</t>
  </si>
  <si>
    <t>Tienen informes pero no lo han reportado a esta direccion</t>
  </si>
  <si>
    <t>No han reportado</t>
  </si>
  <si>
    <t>Implementacion de la estructura organizacional adecuada, Elaboracion de Manual Corporativo Institucional, Modernizacion del portal Web, Implementacion de encuesta ciudadana sobre la percepcion institucional, contratacion del SAP 24.</t>
  </si>
  <si>
    <t xml:space="preserve">Niveles de cumplimiento de despacho, </t>
  </si>
  <si>
    <t>Dirección de Recursos Humanos</t>
  </si>
  <si>
    <t>% realizado  trimestre</t>
  </si>
  <si>
    <t>Meta 2017</t>
  </si>
  <si>
    <t>Observacion</t>
  </si>
  <si>
    <t>1er.</t>
  </si>
  <si>
    <t>2do.</t>
  </si>
  <si>
    <t>3ro.</t>
  </si>
  <si>
    <t>4to.</t>
  </si>
  <si>
    <t xml:space="preserve">Total </t>
  </si>
  <si>
    <t xml:space="preserve">Implementar el Sistema de Gestión de la Seguridad y Salud en el Trabajo en la Administración Pública (SISTAP)   </t>
  </si>
  <si>
    <t xml:space="preserve">Funcionamiento del SISTAP </t>
  </si>
  <si>
    <t xml:space="preserve">Garantizar la eficiencia y la eficacia de los procesos de gestión del talento humano de la institución, velando que este cumpla con las competencias requeridas para el puesto. </t>
  </si>
  <si>
    <t>Garantizar que el personal se encuentre capacitado y cumpla con los perfiles de puesto</t>
  </si>
  <si>
    <t>Garantizar la oportunidad y fiabilidad de la información ingresada a los sistemas implementados por el MAP.</t>
  </si>
  <si>
    <t>Indicador del SISMAP</t>
  </si>
  <si>
    <t>Garantizar un clima organizacional de desarrollo y satisfaccion del talento humano</t>
  </si>
  <si>
    <t>Resultados encuestas de satisfaccion de empleados y cima laboral.</t>
  </si>
  <si>
    <t>Implementar la mejora continua en las acciones que contribuyan con el compromiso e identificación de los colaboradores con la institución</t>
  </si>
  <si>
    <t># de acciones implementadas y resultados de las encuestas de clima laboral y satifaccion en el trabajo</t>
  </si>
  <si>
    <t>Dirección Administrativa Financiera.</t>
  </si>
  <si>
    <t>Departamento Administrativo</t>
  </si>
  <si>
    <t>Mejora en los servicios de transportacion</t>
  </si>
  <si>
    <t xml:space="preserve">Resultado de la disminucion de insidentes de reportes de accidentes, oportunidad de servicios de transporte, condiciones de vehiculos, disminucion de reparaciones mayores y cumplimiento del cronograma de mantenimiento vehicular. Actualizacion de la flotilla </t>
  </si>
  <si>
    <t>Departamento Financiero</t>
  </si>
  <si>
    <t xml:space="preserve">Velar por la ejecucion presupuestaria acorde a la asignacion de recursos financieros aprobada por el Estado, mediante el registro sistematico y oportuno de las transacciones de manera fiable para la toma de desiciones.  </t>
  </si>
  <si>
    <t xml:space="preserve">Garantizar una ejecucion de presupuesto minima del 95%, garantizando el cumplimiento del PACC y metas fisicas estipuladas. </t>
  </si>
  <si>
    <t xml:space="preserve">implementación de  las Normas de Control Interno. </t>
  </si>
  <si>
    <t>Funcionamiento del sistema de Control Interno y certificacion de NOCI por parte de la Contraloria General</t>
  </si>
  <si>
    <t>Actualizacion y monitoreo de los registros contables</t>
  </si>
  <si>
    <t>Elaboracion de estados financieros, resultados de inventarios, CxP, CxC, etc.</t>
  </si>
  <si>
    <t>Gestionar las recaudaciones de las ventas de las Farmacias del Pueblo</t>
  </si>
  <si>
    <t>Implementacion de procedimientos y seguimiento a las ventas en las F/P on line</t>
  </si>
  <si>
    <t>Documentación de los procesos internos mediante el sistema de gestion de calidad.</t>
  </si>
  <si>
    <t>Actualizar y mejorar los procedimientos de la Direccion administrativo - financiera</t>
  </si>
  <si>
    <t>Departamento de Compras y Contrataciones</t>
  </si>
  <si>
    <t xml:space="preserve">Velar por el cumplimiento del plan de entrega de productos e insumos sanitarios solicitados de manera oportuna ajustado a lo requerido. </t>
  </si>
  <si>
    <t>% de cumplimiento de entrega de los productos, suministros, etc de acuerdo al requerimiento de las areas</t>
  </si>
  <si>
    <t>Garantizar que los productos e insumos sanitarios solicitados cuenten con especificaciones técnicas y los criterios de  evaluación que garanticen su calidad durante el proceso de  adquisición.</t>
  </si>
  <si>
    <t>% de productos solicitados que cuentan con ficha tecnica</t>
  </si>
  <si>
    <t>Garantizar ejecucion del plan anual de compras</t>
  </si>
  <si>
    <t>% de cumplimiento del PACC en cantidad y oportunidad</t>
  </si>
  <si>
    <t>Departamanto de Ingenieria e Infraestructura</t>
  </si>
  <si>
    <t xml:space="preserve">Gestionar la implementación de un sistema de monitoreo que permita el seguimiento a la habilitación de las Farmacias del Pueblo. </t>
  </si>
  <si>
    <t>Funcionamiento de un sistema de gestion de habilitacion farmaceutica</t>
  </si>
  <si>
    <t xml:space="preserve">Ejecución y optimización del plan de mantenimiento y acondicionamiento para la Sede Central, Almacenes y Farmacias del Pueblo a fin de disminuir las reparaciones de urgencia y el plazo de respuesta. </t>
  </si>
  <si>
    <t>% de cumlimiento del plan de mantenimiento preventivo institucional</t>
  </si>
  <si>
    <t>% de procesos actualizados o creados, # de mejoras realizadas de acuerdo a las auditorias de calidad</t>
  </si>
  <si>
    <t>Habilitacion de nuevas Farmacias del Pueblo (Metas Presidenciales)</t>
  </si>
  <si>
    <t># de Farmacias del Pueblo nuevas y/o habilitadas en funcionamiento</t>
  </si>
  <si>
    <t>Departamento de Tecnología de la Información</t>
  </si>
  <si>
    <t>Adecuar la infraestructura de tecnologia de la informacion y comunicación acorde a las necesidades operativas de la institucion</t>
  </si>
  <si>
    <t xml:space="preserve">cantidad de equipos tecnologicos actualizados, sistemas creados, inovaciones, etc. </t>
  </si>
  <si>
    <t>Instrumentar un modelo de gestión TIC basado en estándares, normas y procesos,  para alcanzar un nivel de excelencia en los servicios TIC.</t>
  </si>
  <si>
    <t>Desarrollo y funcionamiento de un sistema de informacion unico</t>
  </si>
  <si>
    <t>actualizacion de los procesos del SGC</t>
  </si>
  <si>
    <t>Dirección de Juridíca</t>
  </si>
  <si>
    <t>Velar por cumplimiento de la Ley 340-06 sobre Compras y Contrataciones</t>
  </si>
  <si>
    <t>Garantizar que todos los procesos de compra cumplan con las normativas vigentes</t>
  </si>
  <si>
    <t>Mantener actualizada la base de datos digital de las normativas vinculantes a la institución.</t>
  </si>
  <si>
    <t>% de actualizacion y seguimiento de la matriz de normativas vigentes</t>
  </si>
  <si>
    <t xml:space="preserve">Velar por el cumplimiento de la normativa institucional. </t>
  </si>
  <si>
    <t># de acciones, registros y eventos registrados sobre el cumplimiento de las normativas</t>
  </si>
  <si>
    <t>Velar por el funcionamiento del Comité de Ética.</t>
  </si>
  <si>
    <t>Funcionamiento del comite de etica y registros de accion</t>
  </si>
  <si>
    <t>Dirección de Operaciones y Logistica</t>
  </si>
  <si>
    <t xml:space="preserve">Mejorar el manejo de almacén, ajustados a las buenas practicas de almacenamiento. </t>
  </si>
  <si>
    <t>Actualizacion de los procedimientos de almacen considerando las Buenas Practicas de Almacenamiento (BPA) y registrados en el SGC, resultado de las auditoias de calidad y acciones de mejora corregidas</t>
  </si>
  <si>
    <t>Gestionar que los almacenes de la nueva sede central y Santiago funcionen en toda su capacidad operativa para garantizar la disponibilidad de los productos y satisfacer la demanda de los clientes.</t>
  </si>
  <si>
    <t>% de cumplimiento de despachos de acuerdo a lo programado en cronograma de despachos (oportunidad)</t>
  </si>
  <si>
    <t xml:space="preserve">Optimizar los espacios, así como el volumen y rotación de inventario (stock)en los almacenes SEDE y Almacenes externos. </t>
  </si>
  <si>
    <t>Mantener el stock de articulos por lo menos con una cobertura de 3 meses</t>
  </si>
  <si>
    <t xml:space="preserve">Mejorar los procesos de distribución ajustados a las buenas practicas de distribución. </t>
  </si>
  <si>
    <t>Actualizacion de los procedimientos de almacen y registrados en el SGC, resultado de las auditoias de calidad y acciones de mejora corregidas</t>
  </si>
  <si>
    <t>Optimizar las rutas de distribución</t>
  </si>
  <si>
    <t>% de ahorro en gasto de dietas, gasto de combustible (galones), entrega oportuna, etc</t>
  </si>
  <si>
    <t>Dirección de Tramités y Servicios</t>
  </si>
  <si>
    <t xml:space="preserve">Dar respuesta oportuna a los requerimientos de nuestros clientes.   </t>
  </si>
  <si>
    <t>garantizar que la calidad de despacho y nivel de cumplimiento debe ser por lo menos un 80% (SGP)</t>
  </si>
  <si>
    <t>Implementar un sistema de gestión de relaciones con clientes</t>
  </si>
  <si>
    <t>integracion de un CRM y en funcionamiento con el SGP</t>
  </si>
  <si>
    <t>Atención a quejas y reclamos de clientes y ciudadanos</t>
  </si>
  <si>
    <t># de respuesta oportuna y en cumplimiento con el procedimiento establecido</t>
  </si>
  <si>
    <t>Promover entre los colaboradores, el trato profesional a los clientes y usuarios.</t>
  </si>
  <si>
    <t># capacitaciones sobre atencion al cliente y disminucion de quejas sobre el trato a los clientes</t>
  </si>
  <si>
    <t>Departamento de Bienestar Social</t>
  </si>
  <si>
    <t>Garantizar el apoyo a los programas sociales hasta completar su transición al Órgano Rector.</t>
  </si>
  <si>
    <t>ojo</t>
  </si>
  <si>
    <t xml:space="preserve">Garantizar la disponibilidad de los medicamentos e insumos requeridos por los programas sociales para satisfacer las necesidades de los grupos más vulnerables de la población. </t>
  </si>
  <si>
    <t>% de cumplimiento de entrega y oportunidad</t>
  </si>
  <si>
    <t>Satisfacer la demanda de donaciones medicamentos e insumos hospitalarios solicitados por las entidades sin fines de lucro.</t>
  </si>
  <si>
    <t>Departamento de Comunicaciones</t>
  </si>
  <si>
    <t>Desarrollar e  implementar estrategias que  permitan fortalecer la comunicación  externa e interna y mejorar la imagen institucional</t>
  </si>
  <si>
    <t># de politcas, objetivos y estrategias elaboradas a fin de mejorar la imagen institucional, % de opiniones de externas e internas (encuestas)</t>
  </si>
  <si>
    <t>Implementar acciones y estrategias para fortalecer la marca y reputacion institucionales</t>
  </si>
  <si>
    <t>Departamento Oficina  Libre Acceso a la Información</t>
  </si>
  <si>
    <t>Mantener actualizado el Subportal de Transparencia</t>
  </si>
  <si>
    <t>Calificacion del subportal de transparencia</t>
  </si>
  <si>
    <t>Satisfacer las solicitudes de información  en los plazos establecidos según normativas legales vigentes</t>
  </si>
  <si>
    <t>Respuesta oportuna de las solicitudes de informacion</t>
  </si>
  <si>
    <t>Departamento Control de Calidad</t>
  </si>
  <si>
    <t xml:space="preserve">Evaluación de la calidad post-comercialización de los Medicamentos, Reactivos de Laboratorio e Insumos Médicos. </t>
  </si>
  <si>
    <t>Garantizar la calidad de los productos dispensados</t>
  </si>
  <si>
    <t xml:space="preserve">Disminuir el tiempo de respuesta de los productos conformes y no-conformes a los almacenes de cuarentena.   </t>
  </si>
  <si>
    <t>% detiempo de respuesta y liberacion de productos en cuarentena</t>
  </si>
  <si>
    <t xml:space="preserve">Instalación y puesta en operaciones del laboratorio Sede Central. </t>
  </si>
  <si>
    <t>funcionamiento del laboratorio de control de calidad institucional</t>
  </si>
  <si>
    <t>Dirección de Planificación Y Desarrollo</t>
  </si>
  <si>
    <t>Identificar lugares más vulnerables  y carentes de F/P, para determinar la factibilidad de la habilitación mediante la elaboración del estudio de brecha</t>
  </si>
  <si>
    <t>Resultado del levantamiento de los municipios que necestinan un F/P</t>
  </si>
  <si>
    <t>Elaboración del Plan de Compras Medicamentos</t>
  </si>
  <si>
    <t>PACC</t>
  </si>
  <si>
    <t>Implementacion Auditorias de Calidad de procesos</t>
  </si>
  <si>
    <t>% de auditorias realizadas vs programadas</t>
  </si>
  <si>
    <t>Garantizar las acciones que permitan el cumplimiento de los requisitos para lograr la Certificación del Sistema por la Normativa ISO 9001: 2015</t>
  </si>
  <si>
    <t>Certificacion ISO 9001-15</t>
  </si>
  <si>
    <t xml:space="preserve">Mantener el sistema de documentación y actualización de procesos.  (mejoras continua de procesos) </t>
  </si>
  <si>
    <t>% de procedimientos actualizados</t>
  </si>
  <si>
    <t>Continuidad al Autodiagnostico CAF</t>
  </si>
  <si>
    <t>Elaboracion del autodiagnostico aprobado por el MAP</t>
  </si>
  <si>
    <t>Continuidad a la Carta Compromiso al Ciudadano (CCC)</t>
  </si>
  <si>
    <t>Autorizacion de la CCC</t>
  </si>
  <si>
    <t>Realizar benchmarking para reforzar nuestros procesos</t>
  </si>
  <si>
    <t>realizar al menos 2 comparaciones con empresas o institucionescon procesos similares</t>
  </si>
  <si>
    <t>Elaboracion de propuestas de politicas de sostenibilidad, asi como iniciativas de impacto socioeconomico que involucren a la comunidad a fin de contribuir dentro de lo posible en mejorar sus condiciones de vida</t>
  </si>
  <si>
    <t>empieza en el 2018</t>
  </si>
  <si>
    <t>Desarrollo e implementacion de iniciativas de politica y acciones de desarrollo sostenible</t>
  </si>
  <si>
    <t>Elaborar Plan de Trabajo con incluya los procedimientos orietnados a implementar adecuadamente el Sistema de Control Interno y la Conformacion del Comité de Sistema de Control Interno</t>
  </si>
  <si>
    <t>plan de trabajo de implementacion y conformacion de comite del Sistema de control interno</t>
  </si>
  <si>
    <t>Implementación de  las normas de control interno a nivel institucional y a nivel de procesos</t>
  </si>
  <si>
    <t>Implementacion de normas (# de normas implementadas y en funcionamiento)</t>
  </si>
  <si>
    <t>Evaluacion y monitoreo de los avances logrados y las limitaciones encontradas en el prceso de implemetnacion de las NOCI como parte de la autoevaluacion</t>
  </si>
  <si>
    <t>Evaluacion del Sistema de control interno</t>
  </si>
  <si>
    <t>Ejecucion y Seguimiento al Plan Estrategico Institucional</t>
  </si>
  <si>
    <t>Seguiento al cumplimiento de los objetivos, metas e indicadores</t>
  </si>
  <si>
    <t>Dirección de Farmacias del Pueblo</t>
  </si>
  <si>
    <t xml:space="preserve">Implementar las buenas prácticas de almacenamiento y de dispensación farmacéutica. </t>
  </si>
  <si>
    <t>Establecer mecanismos que permitan aumentar la eficiencia de la gestión operativa de las Farmacias del Pueblo</t>
  </si>
  <si>
    <t># de mecanismos implementados a fin de eficientizar la gestion operativa en las Farmacias del Pueblo</t>
  </si>
  <si>
    <t xml:space="preserve">Realizar estimación de demanda de la red de Farmacias del Pueblo </t>
  </si>
  <si>
    <t># de de Farmacias del Pueblo con estimacion y proyeccion de demanda a fin de reaizar programacion de compra anual</t>
  </si>
  <si>
    <t># de Procedimientos actualizados, nuevos, implementados y registrados el el SGC</t>
  </si>
  <si>
    <t>Area</t>
  </si>
  <si>
    <t>Fortalecimiento de la Cadena de Suministro</t>
  </si>
  <si>
    <t>Fortalecimiento Institucional</t>
  </si>
  <si>
    <t>Fortalecimiento de la Transparencia y Rendición de Cuentas</t>
  </si>
  <si>
    <t>Liderazgo de Alianzas</t>
  </si>
  <si>
    <t>Avance</t>
  </si>
  <si>
    <t>Departamento Vigilancia y Control de Calidad</t>
  </si>
  <si>
    <t>Administrativo</t>
  </si>
  <si>
    <t>Financiera</t>
  </si>
  <si>
    <t>Compra Y Contrataciones</t>
  </si>
  <si>
    <t>Ingenieria E Infraestructura</t>
  </si>
  <si>
    <t xml:space="preserve">Tecnologia </t>
  </si>
  <si>
    <t>Juridico</t>
  </si>
  <si>
    <t>Operaciones</t>
  </si>
  <si>
    <t>Tramiste Y Servicios</t>
  </si>
  <si>
    <t xml:space="preserve">Bienestal Social </t>
  </si>
  <si>
    <t>Comunicaciones</t>
  </si>
  <si>
    <t>OAI</t>
  </si>
  <si>
    <t>Control de Calidad</t>
  </si>
  <si>
    <t>Planificacion Y Desarrollo</t>
  </si>
  <si>
    <t>Farmacias del Pueblo.</t>
  </si>
  <si>
    <t>1er Trimestre</t>
  </si>
  <si>
    <t xml:space="preserve">2do. Trimestre </t>
  </si>
  <si>
    <t xml:space="preserve">Tienen informes pero no lo han reportado a esta direccion </t>
  </si>
  <si>
    <t xml:space="preserve"> avances  por   Áreas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</si>
</sst>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1"/>
      <charset val="1"/>
      <scheme val="minor"/>
    </font>
    <font>
      <sz val="10"/>
      <color theme="1"/>
      <name val="Calibri"/>
      <family val="1"/>
      <charset val="1"/>
      <scheme val="minor"/>
    </font>
    <font>
      <b/>
      <sz val="10"/>
      <color rgb="FF000000"/>
      <name val="Calibri"/>
      <family val="1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1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9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9" fontId="3" fillId="0" borderId="0" xfId="0" quotePrefix="1" applyNumberFormat="1" applyFon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0" fontId="9" fillId="0" borderId="0" xfId="0" applyFont="1"/>
    <xf numFmtId="9" fontId="0" fillId="0" borderId="0" xfId="2" applyFont="1"/>
    <xf numFmtId="9" fontId="1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9" fontId="0" fillId="0" borderId="1" xfId="2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9" fontId="1" fillId="2" borderId="6" xfId="2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9" fontId="0" fillId="0" borderId="1" xfId="2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9" fontId="1" fillId="2" borderId="1" xfId="2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9" fillId="2" borderId="6" xfId="0" applyFont="1" applyFill="1" applyBorder="1" applyAlignment="1">
      <alignment horizontal="left" vertical="center"/>
    </xf>
    <xf numFmtId="9" fontId="1" fillId="2" borderId="6" xfId="2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9" fontId="11" fillId="0" borderId="1" xfId="2" applyFont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2" applyFont="1" applyBorder="1" applyAlignment="1">
      <alignment vertical="top"/>
    </xf>
    <xf numFmtId="165" fontId="0" fillId="0" borderId="1" xfId="1" applyNumberFormat="1" applyFont="1" applyBorder="1"/>
    <xf numFmtId="0" fontId="0" fillId="0" borderId="1" xfId="0" applyBorder="1" applyAlignment="1">
      <alignment vertical="top"/>
    </xf>
    <xf numFmtId="9" fontId="1" fillId="2" borderId="1" xfId="2" applyFont="1" applyFill="1" applyBorder="1" applyAlignment="1">
      <alignment horizontal="center" wrapText="1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/>
    </xf>
    <xf numFmtId="9" fontId="8" fillId="2" borderId="3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1" fillId="2" borderId="5" xfId="2" applyFont="1" applyFill="1" applyBorder="1" applyAlignment="1">
      <alignment horizontal="center" vertical="center"/>
    </xf>
    <xf numFmtId="9" fontId="1" fillId="2" borderId="6" xfId="2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/>
    </xf>
    <xf numFmtId="9" fontId="1" fillId="2" borderId="1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1" fillId="2" borderId="1" xfId="2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9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4333760605506"/>
          <c:y val="3.8919468399783358E-2"/>
          <c:w val="0.86188024171397182"/>
          <c:h val="0.66678298546015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'Avance por Actividad'!$C$124:$D$124</c:f>
              <c:strCache>
                <c:ptCount val="1"/>
                <c:pt idx="0">
                  <c:v>1er Trimestre</c:v>
                </c:pt>
              </c:strCache>
            </c:strRef>
          </c:tx>
          <c:invertIfNegative val="0"/>
          <c:cat>
            <c:strRef>
              <c:f>'Avance por Actividad'!$B$125:$B$140</c:f>
              <c:strCache>
                <c:ptCount val="16"/>
                <c:pt idx="1">
                  <c:v>Dirección de Recursos Humanos</c:v>
                </c:pt>
                <c:pt idx="2">
                  <c:v>Administrativo</c:v>
                </c:pt>
                <c:pt idx="3">
                  <c:v>Financiera</c:v>
                </c:pt>
                <c:pt idx="4">
                  <c:v>Compra Y Contrataciones</c:v>
                </c:pt>
                <c:pt idx="5">
                  <c:v>Ingenieria E Infraestructura</c:v>
                </c:pt>
                <c:pt idx="6">
                  <c:v>Tecnologia </c:v>
                </c:pt>
                <c:pt idx="7">
                  <c:v>Juridico</c:v>
                </c:pt>
                <c:pt idx="8">
                  <c:v>Operaciones</c:v>
                </c:pt>
                <c:pt idx="9">
                  <c:v>Tramiste Y Servicios</c:v>
                </c:pt>
                <c:pt idx="10">
                  <c:v>Bienestal Social </c:v>
                </c:pt>
                <c:pt idx="11">
                  <c:v>Comunicaciones</c:v>
                </c:pt>
                <c:pt idx="12">
                  <c:v>OAI</c:v>
                </c:pt>
                <c:pt idx="13">
                  <c:v>Control de Calidad</c:v>
                </c:pt>
                <c:pt idx="14">
                  <c:v>Planificacion Y Desarrollo</c:v>
                </c:pt>
                <c:pt idx="15">
                  <c:v>Farmacias del Pueblo.</c:v>
                </c:pt>
              </c:strCache>
            </c:strRef>
          </c:cat>
          <c:val>
            <c:numRef>
              <c:f>'Avance por Actividad'!$C$125:$C$140</c:f>
              <c:numCache>
                <c:formatCode>General</c:formatCode>
                <c:ptCount val="16"/>
                <c:pt idx="1">
                  <c:v>27</c:v>
                </c:pt>
                <c:pt idx="2">
                  <c:v>17</c:v>
                </c:pt>
                <c:pt idx="3">
                  <c:v>19</c:v>
                </c:pt>
                <c:pt idx="4">
                  <c:v>0</c:v>
                </c:pt>
                <c:pt idx="5">
                  <c:v>10</c:v>
                </c:pt>
                <c:pt idx="6">
                  <c:v>15</c:v>
                </c:pt>
                <c:pt idx="7">
                  <c:v>61</c:v>
                </c:pt>
                <c:pt idx="8">
                  <c:v>23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48</c:v>
                </c:pt>
                <c:pt idx="14">
                  <c:v>17</c:v>
                </c:pt>
                <c:pt idx="15">
                  <c:v>0</c:v>
                </c:pt>
              </c:numCache>
            </c:numRef>
          </c:val>
        </c:ser>
        <c:ser>
          <c:idx val="3"/>
          <c:order val="1"/>
          <c:tx>
            <c:strRef>
              <c:f>'Avance por Actividad'!$E$124:$F$124</c:f>
              <c:strCache>
                <c:ptCount val="1"/>
                <c:pt idx="0">
                  <c:v>2do. Trimestre </c:v>
                </c:pt>
              </c:strCache>
            </c:strRef>
          </c:tx>
          <c:invertIfNegative val="0"/>
          <c:cat>
            <c:strRef>
              <c:f>'Avance por Actividad'!$B$125:$B$140</c:f>
              <c:strCache>
                <c:ptCount val="16"/>
                <c:pt idx="1">
                  <c:v>Dirección de Recursos Humanos</c:v>
                </c:pt>
                <c:pt idx="2">
                  <c:v>Administrativo</c:v>
                </c:pt>
                <c:pt idx="3">
                  <c:v>Financiera</c:v>
                </c:pt>
                <c:pt idx="4">
                  <c:v>Compra Y Contrataciones</c:v>
                </c:pt>
                <c:pt idx="5">
                  <c:v>Ingenieria E Infraestructura</c:v>
                </c:pt>
                <c:pt idx="6">
                  <c:v>Tecnologia </c:v>
                </c:pt>
                <c:pt idx="7">
                  <c:v>Juridico</c:v>
                </c:pt>
                <c:pt idx="8">
                  <c:v>Operaciones</c:v>
                </c:pt>
                <c:pt idx="9">
                  <c:v>Tramiste Y Servicios</c:v>
                </c:pt>
                <c:pt idx="10">
                  <c:v>Bienestal Social </c:v>
                </c:pt>
                <c:pt idx="11">
                  <c:v>Comunicaciones</c:v>
                </c:pt>
                <c:pt idx="12">
                  <c:v>OAI</c:v>
                </c:pt>
                <c:pt idx="13">
                  <c:v>Control de Calidad</c:v>
                </c:pt>
                <c:pt idx="14">
                  <c:v>Planificacion Y Desarrollo</c:v>
                </c:pt>
                <c:pt idx="15">
                  <c:v>Farmacias del Pueblo.</c:v>
                </c:pt>
              </c:strCache>
            </c:strRef>
          </c:cat>
          <c:val>
            <c:numRef>
              <c:f>'Avance por Actividad'!$E$125:$E$140</c:f>
              <c:numCache>
                <c:formatCode>General</c:formatCode>
                <c:ptCount val="16"/>
                <c:pt idx="1">
                  <c:v>38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58</c:v>
                </c:pt>
                <c:pt idx="8">
                  <c:v>43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67</c:v>
                </c:pt>
                <c:pt idx="13">
                  <c:v>53</c:v>
                </c:pt>
                <c:pt idx="14">
                  <c:v>33</c:v>
                </c:pt>
                <c:pt idx="1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04576"/>
        <c:axId val="64506112"/>
      </c:barChart>
      <c:catAx>
        <c:axId val="645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6112"/>
        <c:crosses val="autoZero"/>
        <c:auto val="1"/>
        <c:lblAlgn val="ctr"/>
        <c:lblOffset val="100"/>
        <c:noMultiLvlLbl val="0"/>
      </c:catAx>
      <c:valAx>
        <c:axId val="645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592675334187878"/>
          <c:y val="1.7137390536463317E-2"/>
          <c:w val="0.49133516449978637"/>
          <c:h val="0.25525442653001706"/>
        </c:manualLayout>
      </c:layout>
      <c:overlay val="1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400051</xdr:colOff>
      <xdr:row>123</xdr:row>
      <xdr:rowOff>238125</xdr:rowOff>
    </xdr:from>
    <xdr:to>
      <xdr:col>11</xdr:col>
      <xdr:colOff>542925</xdr:colOff>
      <xdr:row>138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6:G22" totalsRowShown="0" headerRowDxfId="8" dataDxfId="7">
  <autoFilter ref="A6:G22"/>
  <tableColumns count="7">
    <tableColumn id="1" name="NO." dataDxfId="6"/>
    <tableColumn id="2" name="UNIDAD ORGANIZATIVA" dataDxfId="5"/>
    <tableColumn id="6" name="Actividades Registradas" dataDxfId="4"/>
    <tableColumn id="7" name="Actividades Realizadas" dataDxfId="3"/>
    <tableColumn id="8" name="% Avance" dataDxfId="2">
      <calculatedColumnFormula>Tabla1[[#This Row],[Actividades Realizadas]]/Tabla1[[#This Row],[Actividades Registradas]]</calculatedColumnFormula>
    </tableColumn>
    <tableColumn id="4" name="PENDIENTES" dataDxfId="1"/>
    <tableColumn id="5" name="Acc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abSelected="1" topLeftCell="A16" workbookViewId="0">
      <selection activeCell="E24" sqref="E24"/>
    </sheetView>
  </sheetViews>
  <sheetFormatPr baseColWidth="10" defaultColWidth="11.42578125" defaultRowHeight="15" x14ac:dyDescent="0.25"/>
  <cols>
    <col min="1" max="1" width="6.42578125" customWidth="1"/>
    <col min="2" max="2" width="44.28515625" bestFit="1" customWidth="1"/>
    <col min="3" max="4" width="11.140625" style="11" customWidth="1"/>
    <col min="5" max="5" width="11.140625" customWidth="1"/>
    <col min="6" max="6" width="44.28515625" bestFit="1" customWidth="1"/>
    <col min="7" max="7" width="31" customWidth="1"/>
  </cols>
  <sheetData>
    <row r="2" spans="1:7" ht="18.399999999999999" x14ac:dyDescent="0.5">
      <c r="A2" s="55" t="s">
        <v>33</v>
      </c>
      <c r="B2" s="55"/>
      <c r="C2" s="55"/>
      <c r="D2" s="55"/>
      <c r="E2" s="55"/>
      <c r="F2" s="55"/>
      <c r="G2" s="55"/>
    </row>
    <row r="3" spans="1:7" ht="15.95" x14ac:dyDescent="0.45">
      <c r="A3" s="56" t="s">
        <v>34</v>
      </c>
      <c r="B3" s="56"/>
      <c r="C3" s="56"/>
      <c r="D3" s="56"/>
      <c r="E3" s="56"/>
      <c r="F3" s="56"/>
      <c r="G3" s="56"/>
    </row>
    <row r="4" spans="1:7" ht="14.65" x14ac:dyDescent="0.4">
      <c r="A4" s="57" t="s">
        <v>35</v>
      </c>
      <c r="B4" s="57"/>
      <c r="C4" s="57"/>
      <c r="D4" s="57"/>
      <c r="E4" s="57"/>
      <c r="F4" s="57"/>
      <c r="G4" s="57"/>
    </row>
    <row r="5" spans="1:7" ht="14.65" x14ac:dyDescent="0.4">
      <c r="A5" s="57" t="s">
        <v>36</v>
      </c>
      <c r="B5" s="57"/>
      <c r="C5" s="57"/>
      <c r="D5" s="57"/>
      <c r="E5" s="57"/>
      <c r="F5" s="57"/>
      <c r="G5" s="57"/>
    </row>
    <row r="6" spans="1:7" ht="31.5" customHeight="1" x14ac:dyDescent="0.4">
      <c r="A6" s="4" t="s">
        <v>0</v>
      </c>
      <c r="B6" s="4" t="s">
        <v>1</v>
      </c>
      <c r="C6" s="12" t="s">
        <v>37</v>
      </c>
      <c r="D6" s="12" t="s">
        <v>38</v>
      </c>
      <c r="E6" s="4" t="s">
        <v>32</v>
      </c>
      <c r="F6" s="4" t="s">
        <v>2</v>
      </c>
      <c r="G6" s="4" t="s">
        <v>31</v>
      </c>
    </row>
    <row r="7" spans="1:7" ht="26.25" x14ac:dyDescent="0.25">
      <c r="A7" s="5">
        <v>1</v>
      </c>
      <c r="B7" s="6" t="s">
        <v>3</v>
      </c>
      <c r="C7" s="13"/>
      <c r="D7" s="13"/>
      <c r="E7" s="17" t="e">
        <f>Tabla1[[#This Row],[Actividades Realizadas]]/Tabla1[[#This Row],[Actividades Registradas]]</f>
        <v>#DIV/0!</v>
      </c>
      <c r="F7" s="5" t="s">
        <v>4</v>
      </c>
      <c r="G7" s="7"/>
    </row>
    <row r="8" spans="1:7" ht="21" customHeight="1" x14ac:dyDescent="0.25">
      <c r="A8" s="5">
        <v>2</v>
      </c>
      <c r="B8" s="6" t="s">
        <v>5</v>
      </c>
      <c r="C8" s="14">
        <v>3</v>
      </c>
      <c r="D8" s="14">
        <v>3</v>
      </c>
      <c r="E8" s="8">
        <f>Tabla1[[#This Row],[Actividades Realizadas]]/Tabla1[[#This Row],[Actividades Registradas]]</f>
        <v>1</v>
      </c>
      <c r="F8" s="5" t="s">
        <v>6</v>
      </c>
      <c r="G8" s="7"/>
    </row>
    <row r="9" spans="1:7" ht="139.5" customHeight="1" x14ac:dyDescent="0.25">
      <c r="A9" s="5">
        <v>3</v>
      </c>
      <c r="B9" s="51" t="s">
        <v>7</v>
      </c>
      <c r="C9" s="52">
        <v>15</v>
      </c>
      <c r="D9" s="52">
        <v>6</v>
      </c>
      <c r="E9" s="53">
        <f>Tabla1[[#This Row],[Actividades Realizadas]]/Tabla1[[#This Row],[Actividades Registradas]]</f>
        <v>0.4</v>
      </c>
      <c r="F9" s="54" t="s">
        <v>8</v>
      </c>
      <c r="G9" s="9" t="s">
        <v>42</v>
      </c>
    </row>
    <row r="10" spans="1:7" ht="30.75" customHeight="1" x14ac:dyDescent="0.25">
      <c r="A10" s="5">
        <v>4</v>
      </c>
      <c r="B10" s="6" t="s">
        <v>9</v>
      </c>
      <c r="C10" s="13">
        <v>4</v>
      </c>
      <c r="D10" s="13"/>
      <c r="E10" s="17">
        <f>Tabla1[[#This Row],[Actividades Realizadas]]/Tabla1[[#This Row],[Actividades Registradas]]</f>
        <v>0</v>
      </c>
      <c r="F10" s="5" t="s">
        <v>40</v>
      </c>
      <c r="G10" s="7" t="s">
        <v>43</v>
      </c>
    </row>
    <row r="11" spans="1:7" ht="26.25" x14ac:dyDescent="0.25">
      <c r="A11" s="5">
        <v>5</v>
      </c>
      <c r="B11" s="6" t="s">
        <v>10</v>
      </c>
      <c r="C11" s="13">
        <v>6</v>
      </c>
      <c r="D11" s="13"/>
      <c r="E11" s="17">
        <f>Tabla1[[#This Row],[Actividades Realizadas]]/Tabla1[[#This Row],[Actividades Registradas]]</f>
        <v>0</v>
      </c>
      <c r="F11" s="5" t="s">
        <v>39</v>
      </c>
      <c r="G11" s="7"/>
    </row>
    <row r="12" spans="1:7" ht="26.25" x14ac:dyDescent="0.25">
      <c r="A12" s="5">
        <v>6</v>
      </c>
      <c r="B12" s="6" t="s">
        <v>11</v>
      </c>
      <c r="C12" s="14">
        <v>22</v>
      </c>
      <c r="D12" s="14">
        <v>17</v>
      </c>
      <c r="E12" s="8">
        <f>Tabla1[[#This Row],[Actividades Realizadas]]/Tabla1[[#This Row],[Actividades Registradas]]</f>
        <v>0.77272727272727271</v>
      </c>
      <c r="F12" s="5" t="s">
        <v>12</v>
      </c>
      <c r="G12" s="7"/>
    </row>
    <row r="13" spans="1:7" ht="37.5" customHeight="1" x14ac:dyDescent="0.25">
      <c r="A13" s="5">
        <v>7</v>
      </c>
      <c r="B13" s="6" t="s">
        <v>13</v>
      </c>
      <c r="C13" s="14">
        <v>11</v>
      </c>
      <c r="D13" s="14">
        <v>7</v>
      </c>
      <c r="E13" s="8">
        <v>0.7</v>
      </c>
      <c r="F13" s="5" t="s">
        <v>14</v>
      </c>
      <c r="G13" s="7"/>
    </row>
    <row r="14" spans="1:7" ht="39.75" customHeight="1" x14ac:dyDescent="0.25">
      <c r="A14" s="5">
        <v>8</v>
      </c>
      <c r="B14" s="6" t="s">
        <v>15</v>
      </c>
      <c r="C14" s="13">
        <v>2</v>
      </c>
      <c r="D14" s="13"/>
      <c r="E14" s="17">
        <f>Tabla1[[#This Row],[Actividades Realizadas]]/Tabla1[[#This Row],[Actividades Registradas]]</f>
        <v>0</v>
      </c>
      <c r="F14" s="5" t="s">
        <v>208</v>
      </c>
      <c r="G14" s="7"/>
    </row>
    <row r="15" spans="1:7" ht="64.5" x14ac:dyDescent="0.25">
      <c r="A15" s="5">
        <v>9</v>
      </c>
      <c r="B15" s="6" t="s">
        <v>16</v>
      </c>
      <c r="C15" s="15">
        <v>15</v>
      </c>
      <c r="D15" s="15">
        <v>9</v>
      </c>
      <c r="E15" s="18">
        <f>Tabla1[[#This Row],[Actividades Realizadas]]/Tabla1[[#This Row],[Actividades Registradas]]</f>
        <v>0.6</v>
      </c>
      <c r="F15" s="5" t="s">
        <v>17</v>
      </c>
      <c r="G15" s="7"/>
    </row>
    <row r="16" spans="1:7" x14ac:dyDescent="0.25">
      <c r="A16" s="5">
        <v>10</v>
      </c>
      <c r="B16" s="6" t="s">
        <v>18</v>
      </c>
      <c r="C16" s="14">
        <v>4</v>
      </c>
      <c r="D16" s="14"/>
      <c r="E16" s="8">
        <f>Tabla1[[#This Row],[Actividades Realizadas]]/Tabla1[[#This Row],[Actividades Registradas]]</f>
        <v>0</v>
      </c>
      <c r="F16" s="5" t="s">
        <v>41</v>
      </c>
      <c r="G16" s="7"/>
    </row>
    <row r="17" spans="1:7" ht="39" x14ac:dyDescent="0.25">
      <c r="A17" s="5">
        <v>11</v>
      </c>
      <c r="B17" s="6" t="s">
        <v>19</v>
      </c>
      <c r="C17" s="14">
        <v>11</v>
      </c>
      <c r="D17" s="14">
        <v>9</v>
      </c>
      <c r="E17" s="8">
        <f>Tabla1[[#This Row],[Actividades Realizadas]]/Tabla1[[#This Row],[Actividades Registradas]]</f>
        <v>0.81818181818181823</v>
      </c>
      <c r="F17" s="5" t="s">
        <v>20</v>
      </c>
      <c r="G17" s="7"/>
    </row>
    <row r="18" spans="1:7" ht="26.25" x14ac:dyDescent="0.25">
      <c r="A18" s="5">
        <v>12</v>
      </c>
      <c r="B18" s="6" t="s">
        <v>21</v>
      </c>
      <c r="C18" s="14">
        <v>11</v>
      </c>
      <c r="D18" s="14">
        <v>8</v>
      </c>
      <c r="E18" s="8">
        <f>Tabla1[[#This Row],[Actividades Realizadas]]/Tabla1[[#This Row],[Actividades Registradas]]</f>
        <v>0.72727272727272729</v>
      </c>
      <c r="F18" s="5" t="s">
        <v>22</v>
      </c>
      <c r="G18" s="7"/>
    </row>
    <row r="19" spans="1:7" x14ac:dyDescent="0.25">
      <c r="A19" s="5">
        <v>13</v>
      </c>
      <c r="B19" s="6" t="s">
        <v>23</v>
      </c>
      <c r="C19" s="13">
        <v>5</v>
      </c>
      <c r="D19" s="13"/>
      <c r="E19" s="17">
        <f>Tabla1[[#This Row],[Actividades Realizadas]]/Tabla1[[#This Row],[Actividades Registradas]]</f>
        <v>0</v>
      </c>
      <c r="F19" s="5" t="s">
        <v>41</v>
      </c>
      <c r="G19" s="7"/>
    </row>
    <row r="20" spans="1:7" ht="51.75" x14ac:dyDescent="0.25">
      <c r="A20" s="5">
        <v>14</v>
      </c>
      <c r="B20" s="6" t="s">
        <v>24</v>
      </c>
      <c r="C20" s="14">
        <v>33</v>
      </c>
      <c r="D20" s="14">
        <v>31</v>
      </c>
      <c r="E20" s="8">
        <f>Tabla1[[#This Row],[Actividades Realizadas]]/Tabla1[[#This Row],[Actividades Registradas]]</f>
        <v>0.93939393939393945</v>
      </c>
      <c r="F20" s="5" t="s">
        <v>25</v>
      </c>
      <c r="G20" s="7"/>
    </row>
    <row r="21" spans="1:7" ht="66.75" x14ac:dyDescent="0.25">
      <c r="A21" s="5">
        <v>15</v>
      </c>
      <c r="B21" s="6" t="s">
        <v>26</v>
      </c>
      <c r="C21" s="14">
        <v>43</v>
      </c>
      <c r="D21" s="14">
        <v>25</v>
      </c>
      <c r="E21" s="10">
        <f>Tabla1[[#This Row],[Actividades Realizadas]]/Tabla1[[#This Row],[Actividades Registradas]]</f>
        <v>0.58139534883720934</v>
      </c>
      <c r="F21" s="5" t="s">
        <v>27</v>
      </c>
      <c r="G21" s="7"/>
    </row>
    <row r="22" spans="1:7" ht="26.25" x14ac:dyDescent="0.25">
      <c r="A22" s="5">
        <v>16</v>
      </c>
      <c r="B22" s="6" t="s">
        <v>28</v>
      </c>
      <c r="C22" s="14">
        <v>8</v>
      </c>
      <c r="D22" s="14">
        <v>6</v>
      </c>
      <c r="E22" s="8">
        <f>Tabla1[[#This Row],[Actividades Realizadas]]/Tabla1[[#This Row],[Actividades Registradas]]</f>
        <v>0.75</v>
      </c>
      <c r="F22" s="5" t="s">
        <v>29</v>
      </c>
      <c r="G22" s="7"/>
    </row>
    <row r="23" spans="1:7" ht="15.75" x14ac:dyDescent="0.25">
      <c r="A23" s="1" t="s">
        <v>6</v>
      </c>
      <c r="B23" s="2"/>
      <c r="C23" s="16"/>
      <c r="D23" s="16"/>
      <c r="E23" s="2"/>
      <c r="F23" s="2"/>
    </row>
    <row r="24" spans="1:7" ht="15.75" x14ac:dyDescent="0.25">
      <c r="A24" s="1" t="s">
        <v>6</v>
      </c>
      <c r="B24" s="2"/>
      <c r="C24" s="16"/>
      <c r="D24" s="16"/>
      <c r="E24" s="2"/>
      <c r="F24" s="2"/>
    </row>
    <row r="25" spans="1:7" ht="15.75" x14ac:dyDescent="0.25">
      <c r="A25" s="1" t="s">
        <v>6</v>
      </c>
      <c r="B25" s="2"/>
      <c r="C25" s="16"/>
      <c r="D25" s="16"/>
      <c r="E25" s="2"/>
      <c r="F25" s="2"/>
    </row>
    <row r="26" spans="1:7" x14ac:dyDescent="0.25">
      <c r="A26" s="3" t="s">
        <v>6</v>
      </c>
      <c r="B26" s="2"/>
      <c r="C26" s="16"/>
      <c r="D26" s="16"/>
      <c r="E26" s="2"/>
      <c r="F26" s="2"/>
    </row>
    <row r="27" spans="1:7" x14ac:dyDescent="0.25">
      <c r="A27" s="3" t="s">
        <v>6</v>
      </c>
      <c r="B27" s="2"/>
      <c r="C27" s="16"/>
      <c r="D27" s="16"/>
      <c r="E27" s="2"/>
      <c r="F27" s="2"/>
    </row>
    <row r="28" spans="1:7" x14ac:dyDescent="0.25">
      <c r="A28" s="3" t="s">
        <v>6</v>
      </c>
      <c r="B28" s="2"/>
      <c r="C28" s="16"/>
      <c r="D28" s="16"/>
      <c r="E28" s="2"/>
      <c r="F28" s="2"/>
    </row>
    <row r="29" spans="1:7" x14ac:dyDescent="0.25">
      <c r="A29" s="3" t="s">
        <v>6</v>
      </c>
      <c r="B29" s="2"/>
      <c r="C29" s="16"/>
      <c r="D29" s="16"/>
      <c r="E29" s="2"/>
      <c r="F29" s="2"/>
    </row>
    <row r="30" spans="1:7" ht="15.75" x14ac:dyDescent="0.25">
      <c r="A30" s="1" t="s">
        <v>6</v>
      </c>
      <c r="B30" s="2"/>
      <c r="C30" s="16"/>
      <c r="D30" s="16"/>
      <c r="E30" s="2"/>
      <c r="F30" s="2"/>
    </row>
    <row r="31" spans="1:7" x14ac:dyDescent="0.25">
      <c r="A31" s="3" t="s">
        <v>6</v>
      </c>
      <c r="B31" s="2"/>
      <c r="C31" s="16"/>
      <c r="D31" s="16"/>
      <c r="E31" s="2"/>
      <c r="F31" s="2"/>
    </row>
    <row r="32" spans="1:7" x14ac:dyDescent="0.25">
      <c r="A32" s="3" t="s">
        <v>6</v>
      </c>
      <c r="B32" s="2"/>
      <c r="C32" s="16"/>
      <c r="D32" s="16"/>
      <c r="E32" s="2"/>
      <c r="F32" s="2"/>
    </row>
    <row r="33" spans="1:6" x14ac:dyDescent="0.25">
      <c r="A33" s="3" t="s">
        <v>6</v>
      </c>
      <c r="B33" s="2"/>
      <c r="C33" s="16"/>
      <c r="D33" s="16"/>
      <c r="E33" s="2"/>
      <c r="F33" s="2"/>
    </row>
    <row r="34" spans="1:6" x14ac:dyDescent="0.25">
      <c r="A34" s="3" t="s">
        <v>6</v>
      </c>
      <c r="B34" s="2"/>
      <c r="C34" s="16"/>
      <c r="D34" s="16"/>
      <c r="E34" s="2"/>
      <c r="F34" s="2"/>
    </row>
    <row r="35" spans="1:6" x14ac:dyDescent="0.25">
      <c r="A35" s="3" t="s">
        <v>6</v>
      </c>
      <c r="B35" s="2"/>
      <c r="C35" s="16"/>
      <c r="D35" s="16"/>
      <c r="E35" s="2"/>
      <c r="F35" s="2"/>
    </row>
    <row r="36" spans="1:6" x14ac:dyDescent="0.25">
      <c r="A36" s="3" t="s">
        <v>6</v>
      </c>
      <c r="B36" s="2"/>
      <c r="C36" s="16"/>
      <c r="D36" s="16"/>
      <c r="E36" s="2"/>
      <c r="F36" s="2"/>
    </row>
    <row r="37" spans="1:6" x14ac:dyDescent="0.25">
      <c r="A37" s="3" t="s">
        <v>6</v>
      </c>
      <c r="B37" s="2"/>
      <c r="C37" s="16"/>
      <c r="D37" s="16"/>
      <c r="E37" s="2"/>
      <c r="F37" s="2"/>
    </row>
    <row r="38" spans="1:6" x14ac:dyDescent="0.25">
      <c r="A38" s="3" t="s">
        <v>6</v>
      </c>
      <c r="B38" s="2"/>
      <c r="C38" s="16"/>
      <c r="D38" s="16"/>
      <c r="E38" s="2"/>
      <c r="F38" s="2"/>
    </row>
    <row r="39" spans="1:6" x14ac:dyDescent="0.25">
      <c r="A39" s="3" t="s">
        <v>6</v>
      </c>
      <c r="B39" s="2"/>
      <c r="C39" s="16"/>
      <c r="D39" s="16"/>
      <c r="E39" s="2"/>
      <c r="F39" s="2"/>
    </row>
    <row r="40" spans="1:6" x14ac:dyDescent="0.25">
      <c r="A40" s="3" t="s">
        <v>6</v>
      </c>
      <c r="B40" s="2"/>
      <c r="C40" s="16"/>
      <c r="D40" s="16"/>
      <c r="E40" s="2"/>
      <c r="F40" s="2"/>
    </row>
    <row r="41" spans="1:6" x14ac:dyDescent="0.25">
      <c r="A41" s="3" t="s">
        <v>6</v>
      </c>
      <c r="B41" s="2"/>
      <c r="C41" s="16"/>
      <c r="D41" s="16"/>
      <c r="E41" s="2"/>
      <c r="F41" s="2"/>
    </row>
    <row r="42" spans="1:6" x14ac:dyDescent="0.25">
      <c r="A42" s="3" t="s">
        <v>6</v>
      </c>
      <c r="B42" s="2"/>
      <c r="C42" s="16"/>
      <c r="D42" s="16"/>
      <c r="E42" s="2"/>
      <c r="F42" s="2"/>
    </row>
    <row r="43" spans="1:6" x14ac:dyDescent="0.25">
      <c r="A43" s="3" t="s">
        <v>6</v>
      </c>
      <c r="B43" s="2"/>
      <c r="C43" s="16"/>
      <c r="D43" s="16"/>
      <c r="E43" s="2"/>
      <c r="F43" s="2"/>
    </row>
    <row r="44" spans="1:6" x14ac:dyDescent="0.25">
      <c r="A44" s="3" t="s">
        <v>6</v>
      </c>
      <c r="B44" s="2"/>
      <c r="C44" s="16"/>
      <c r="D44" s="16"/>
      <c r="E44" s="2"/>
      <c r="F44" s="2"/>
    </row>
    <row r="45" spans="1:6" x14ac:dyDescent="0.25">
      <c r="A45" s="3" t="s">
        <v>6</v>
      </c>
      <c r="B45" s="2"/>
      <c r="C45" s="16"/>
      <c r="D45" s="16"/>
      <c r="E45" s="2"/>
      <c r="F45" s="2"/>
    </row>
    <row r="46" spans="1:6" x14ac:dyDescent="0.25">
      <c r="A46" s="3" t="s">
        <v>6</v>
      </c>
      <c r="B46" s="2"/>
      <c r="C46" s="16"/>
      <c r="D46" s="16"/>
      <c r="E46" s="2"/>
      <c r="F46" s="2"/>
    </row>
    <row r="47" spans="1:6" x14ac:dyDescent="0.25">
      <c r="A47" s="3" t="s">
        <v>6</v>
      </c>
      <c r="B47" s="2"/>
      <c r="C47" s="16"/>
      <c r="D47" s="16"/>
      <c r="E47" s="2"/>
      <c r="F47" s="2"/>
    </row>
    <row r="48" spans="1:6" x14ac:dyDescent="0.25">
      <c r="A48" s="3" t="s">
        <v>6</v>
      </c>
      <c r="B48" s="2"/>
      <c r="C48" s="16"/>
      <c r="D48" s="16"/>
      <c r="E48" s="2"/>
      <c r="F48" s="2"/>
    </row>
    <row r="49" spans="1:6" x14ac:dyDescent="0.25">
      <c r="A49" s="3" t="s">
        <v>6</v>
      </c>
      <c r="B49" s="2"/>
      <c r="C49" s="16"/>
      <c r="D49" s="16"/>
      <c r="E49" s="2"/>
      <c r="F49" s="2"/>
    </row>
    <row r="50" spans="1:6" x14ac:dyDescent="0.25">
      <c r="A50" s="3" t="s">
        <v>6</v>
      </c>
      <c r="B50" s="2"/>
      <c r="C50" s="16"/>
      <c r="D50" s="16"/>
      <c r="E50" s="2"/>
      <c r="F50" s="2"/>
    </row>
    <row r="51" spans="1:6" x14ac:dyDescent="0.25">
      <c r="A51" s="3" t="s">
        <v>6</v>
      </c>
      <c r="B51" s="2"/>
      <c r="C51" s="16"/>
      <c r="D51" s="16"/>
      <c r="E51" s="2"/>
      <c r="F51" s="2"/>
    </row>
    <row r="52" spans="1:6" x14ac:dyDescent="0.25">
      <c r="A52" s="3" t="s">
        <v>6</v>
      </c>
      <c r="B52" s="2"/>
      <c r="C52" s="16"/>
      <c r="D52" s="16"/>
      <c r="E52" s="2"/>
      <c r="F52" s="2"/>
    </row>
    <row r="53" spans="1:6" x14ac:dyDescent="0.25">
      <c r="A53" s="3" t="s">
        <v>6</v>
      </c>
      <c r="B53" s="2"/>
      <c r="C53" s="16"/>
      <c r="D53" s="16"/>
      <c r="E53" s="2"/>
      <c r="F53" s="2"/>
    </row>
    <row r="54" spans="1:6" x14ac:dyDescent="0.25">
      <c r="A54" s="3" t="s">
        <v>6</v>
      </c>
      <c r="B54" s="2"/>
      <c r="C54" s="16"/>
      <c r="D54" s="16"/>
      <c r="E54" s="2"/>
      <c r="F54" s="2"/>
    </row>
    <row r="55" spans="1:6" x14ac:dyDescent="0.25">
      <c r="A55" s="3" t="s">
        <v>6</v>
      </c>
      <c r="B55" s="2"/>
      <c r="C55" s="16"/>
      <c r="D55" s="16"/>
      <c r="E55" s="2"/>
      <c r="F55" s="2"/>
    </row>
    <row r="56" spans="1:6" x14ac:dyDescent="0.25">
      <c r="A56" s="3" t="s">
        <v>6</v>
      </c>
      <c r="B56" s="2"/>
      <c r="C56" s="16"/>
      <c r="D56" s="16"/>
      <c r="E56" s="2"/>
      <c r="F56" s="2"/>
    </row>
    <row r="57" spans="1:6" x14ac:dyDescent="0.25">
      <c r="A57" s="3" t="s">
        <v>6</v>
      </c>
      <c r="B57" s="2"/>
      <c r="C57" s="16"/>
      <c r="D57" s="16"/>
      <c r="E57" s="2"/>
      <c r="F57" s="2"/>
    </row>
    <row r="58" spans="1:6" x14ac:dyDescent="0.25">
      <c r="A58" s="3" t="s">
        <v>6</v>
      </c>
      <c r="B58" s="2"/>
      <c r="C58" s="16"/>
      <c r="D58" s="16"/>
      <c r="E58" s="2"/>
      <c r="F58" s="2"/>
    </row>
    <row r="59" spans="1:6" x14ac:dyDescent="0.25">
      <c r="A59" s="3" t="s">
        <v>6</v>
      </c>
      <c r="B59" s="2"/>
      <c r="C59" s="16"/>
      <c r="D59" s="16"/>
      <c r="E59" s="2"/>
      <c r="F59" s="2"/>
    </row>
    <row r="60" spans="1:6" x14ac:dyDescent="0.25">
      <c r="A60" s="3" t="s">
        <v>6</v>
      </c>
      <c r="B60" s="2"/>
      <c r="C60" s="16"/>
      <c r="D60" s="16"/>
      <c r="E60" s="2"/>
      <c r="F60" s="2"/>
    </row>
    <row r="61" spans="1:6" x14ac:dyDescent="0.25">
      <c r="A61" s="3" t="s">
        <v>6</v>
      </c>
      <c r="B61" s="2"/>
      <c r="C61" s="16"/>
      <c r="D61" s="16"/>
      <c r="E61" s="2"/>
      <c r="F61" s="2"/>
    </row>
    <row r="62" spans="1:6" x14ac:dyDescent="0.25">
      <c r="A62" s="3" t="s">
        <v>6</v>
      </c>
      <c r="B62" s="2"/>
      <c r="C62" s="16"/>
      <c r="D62" s="16"/>
      <c r="E62" s="2"/>
      <c r="F62" s="2"/>
    </row>
    <row r="63" spans="1:6" x14ac:dyDescent="0.25">
      <c r="A63" s="3" t="s">
        <v>6</v>
      </c>
      <c r="B63" s="2"/>
      <c r="C63" s="16"/>
      <c r="D63" s="16"/>
      <c r="E63" s="2"/>
      <c r="F63" s="2"/>
    </row>
    <row r="64" spans="1:6" x14ac:dyDescent="0.25">
      <c r="A64" s="3" t="s">
        <v>6</v>
      </c>
      <c r="B64" s="2"/>
      <c r="C64" s="16"/>
      <c r="D64" s="16"/>
      <c r="E64" s="2"/>
      <c r="F64" s="2"/>
    </row>
    <row r="65" spans="1:6" x14ac:dyDescent="0.25">
      <c r="A65" s="3" t="s">
        <v>6</v>
      </c>
      <c r="B65" s="2"/>
      <c r="C65" s="16"/>
      <c r="D65" s="16"/>
      <c r="E65" s="2"/>
      <c r="F65" s="2"/>
    </row>
    <row r="66" spans="1:6" x14ac:dyDescent="0.25">
      <c r="A66" s="3" t="s">
        <v>6</v>
      </c>
      <c r="B66" s="2"/>
      <c r="C66" s="16"/>
      <c r="D66" s="16"/>
      <c r="E66" s="2"/>
      <c r="F66" s="2"/>
    </row>
    <row r="67" spans="1:6" x14ac:dyDescent="0.25">
      <c r="A67" s="3" t="s">
        <v>6</v>
      </c>
      <c r="B67" s="2"/>
      <c r="C67" s="16"/>
      <c r="D67" s="16"/>
      <c r="E67" s="2"/>
      <c r="F67" s="2"/>
    </row>
    <row r="68" spans="1:6" x14ac:dyDescent="0.25">
      <c r="A68" s="3" t="s">
        <v>6</v>
      </c>
      <c r="B68" s="2"/>
      <c r="C68" s="16"/>
      <c r="D68" s="16"/>
      <c r="E68" s="2"/>
      <c r="F68" s="2"/>
    </row>
    <row r="69" spans="1:6" ht="60" x14ac:dyDescent="0.25">
      <c r="A69" s="3" t="s">
        <v>30</v>
      </c>
      <c r="B69" s="2"/>
      <c r="C69" s="16"/>
      <c r="D69" s="16"/>
      <c r="E69" s="2"/>
      <c r="F69" s="2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0"/>
  <sheetViews>
    <sheetView zoomScaleNormal="100" workbookViewId="0">
      <selection activeCell="B124" sqref="B124:F140"/>
    </sheetView>
  </sheetViews>
  <sheetFormatPr baseColWidth="10" defaultColWidth="9.140625" defaultRowHeight="15" x14ac:dyDescent="0.25"/>
  <cols>
    <col min="2" max="2" width="33.85546875" customWidth="1"/>
    <col min="3" max="3" width="7.85546875" customWidth="1"/>
    <col min="4" max="4" width="7.140625" customWidth="1"/>
    <col min="5" max="5" width="4.7109375" customWidth="1"/>
    <col min="8" max="8" width="15.140625" customWidth="1"/>
    <col min="9" max="9" width="34" customWidth="1"/>
  </cols>
  <sheetData>
    <row r="2" spans="2:9" ht="18.75" x14ac:dyDescent="0.3">
      <c r="B2" s="19" t="s">
        <v>44</v>
      </c>
      <c r="C2" s="20"/>
      <c r="D2" s="20"/>
      <c r="E2" s="20"/>
      <c r="F2" s="20"/>
      <c r="G2" s="20"/>
      <c r="H2" s="20"/>
    </row>
    <row r="3" spans="2:9" ht="15.75" x14ac:dyDescent="0.25">
      <c r="B3" s="60" t="s">
        <v>31</v>
      </c>
      <c r="C3" s="61" t="s">
        <v>45</v>
      </c>
      <c r="D3" s="62"/>
      <c r="E3" s="62"/>
      <c r="F3" s="62"/>
      <c r="G3" s="63"/>
      <c r="H3" s="64" t="s">
        <v>46</v>
      </c>
      <c r="I3" s="68" t="s">
        <v>47</v>
      </c>
    </row>
    <row r="4" spans="2:9" x14ac:dyDescent="0.25">
      <c r="B4" s="60"/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65"/>
      <c r="I4" s="69"/>
    </row>
    <row r="5" spans="2:9" ht="60" x14ac:dyDescent="0.25">
      <c r="B5" s="41" t="s">
        <v>53</v>
      </c>
      <c r="C5" s="23">
        <v>0.13</v>
      </c>
      <c r="D5" s="23">
        <v>0.13</v>
      </c>
      <c r="E5" s="23"/>
      <c r="F5" s="23"/>
      <c r="G5" s="23">
        <f>SUM(C5:F5)</f>
        <v>0.26</v>
      </c>
      <c r="H5" s="23">
        <v>1</v>
      </c>
      <c r="I5" s="24" t="s">
        <v>54</v>
      </c>
    </row>
    <row r="6" spans="2:9" ht="90" x14ac:dyDescent="0.25">
      <c r="B6" s="22" t="s">
        <v>55</v>
      </c>
      <c r="C6" s="23">
        <v>0.2</v>
      </c>
      <c r="D6" s="23">
        <v>0.8</v>
      </c>
      <c r="E6" s="23"/>
      <c r="F6" s="23"/>
      <c r="G6" s="23">
        <f>SUM(C6:F6)</f>
        <v>1</v>
      </c>
      <c r="H6" s="23">
        <v>0.6</v>
      </c>
      <c r="I6" s="41" t="s">
        <v>56</v>
      </c>
    </row>
    <row r="7" spans="2:9" ht="60" x14ac:dyDescent="0.25">
      <c r="B7" s="41" t="s">
        <v>57</v>
      </c>
      <c r="C7" s="23">
        <v>0.94</v>
      </c>
      <c r="D7" s="23">
        <v>0.95</v>
      </c>
      <c r="E7" s="23"/>
      <c r="F7" s="23"/>
      <c r="G7" s="23">
        <f>SUM(C7:F7)</f>
        <v>1.89</v>
      </c>
      <c r="H7" s="23">
        <v>1</v>
      </c>
      <c r="I7" s="47" t="s">
        <v>58</v>
      </c>
    </row>
    <row r="8" spans="2:9" ht="45" x14ac:dyDescent="0.25">
      <c r="B8" s="25" t="s">
        <v>59</v>
      </c>
      <c r="C8" s="23">
        <v>0.1</v>
      </c>
      <c r="D8" s="23">
        <v>0</v>
      </c>
      <c r="E8" s="23"/>
      <c r="F8" s="23"/>
      <c r="G8" s="23">
        <f>SUM(C8:F8)</f>
        <v>0.1</v>
      </c>
      <c r="H8" s="23">
        <v>0.6</v>
      </c>
      <c r="I8" s="25" t="s">
        <v>60</v>
      </c>
    </row>
    <row r="9" spans="2:9" ht="60" x14ac:dyDescent="0.25">
      <c r="B9" s="25" t="s">
        <v>61</v>
      </c>
      <c r="C9" s="23">
        <v>0</v>
      </c>
      <c r="D9" s="23">
        <v>0</v>
      </c>
      <c r="E9" s="23"/>
      <c r="F9" s="23"/>
      <c r="G9" s="23">
        <f>SUM(C9:F9)</f>
        <v>0</v>
      </c>
      <c r="H9" s="23">
        <v>0.4</v>
      </c>
      <c r="I9" s="41" t="s">
        <v>62</v>
      </c>
    </row>
    <row r="10" spans="2:9" x14ac:dyDescent="0.25">
      <c r="C10" s="20"/>
      <c r="D10" s="20"/>
      <c r="E10" s="20"/>
      <c r="F10" s="20"/>
      <c r="G10" s="20"/>
      <c r="H10" s="20"/>
    </row>
    <row r="11" spans="2:9" ht="18.75" x14ac:dyDescent="0.3">
      <c r="B11" s="19" t="s">
        <v>63</v>
      </c>
      <c r="C11" s="20"/>
      <c r="D11" s="20"/>
      <c r="E11" s="20"/>
      <c r="F11" s="20"/>
      <c r="G11" s="20"/>
      <c r="H11" s="20"/>
    </row>
    <row r="12" spans="2:9" ht="15.75" x14ac:dyDescent="0.25">
      <c r="B12" s="60" t="s">
        <v>31</v>
      </c>
      <c r="C12" s="61" t="s">
        <v>45</v>
      </c>
      <c r="D12" s="62"/>
      <c r="E12" s="62"/>
      <c r="F12" s="62"/>
      <c r="G12" s="63"/>
      <c r="H12" s="64" t="s">
        <v>46</v>
      </c>
      <c r="I12" s="68" t="s">
        <v>47</v>
      </c>
    </row>
    <row r="13" spans="2:9" x14ac:dyDescent="0.25">
      <c r="B13" s="60"/>
      <c r="C13" s="21" t="s">
        <v>48</v>
      </c>
      <c r="D13" s="21" t="s">
        <v>49</v>
      </c>
      <c r="E13" s="21" t="s">
        <v>50</v>
      </c>
      <c r="F13" s="21" t="s">
        <v>51</v>
      </c>
      <c r="G13" s="21" t="s">
        <v>52</v>
      </c>
      <c r="H13" s="65"/>
      <c r="I13" s="69"/>
    </row>
    <row r="14" spans="2:9" ht="18.75" x14ac:dyDescent="0.25">
      <c r="B14" s="27" t="s">
        <v>64</v>
      </c>
      <c r="C14" s="21"/>
      <c r="D14" s="21"/>
      <c r="E14" s="21"/>
      <c r="F14" s="21"/>
      <c r="G14" s="21"/>
      <c r="H14" s="28"/>
      <c r="I14" s="29"/>
    </row>
    <row r="15" spans="2:9" ht="121.5" customHeight="1" x14ac:dyDescent="0.25">
      <c r="B15" s="41" t="s">
        <v>65</v>
      </c>
      <c r="C15" s="30">
        <v>0.17</v>
      </c>
      <c r="D15" s="30">
        <v>0.6</v>
      </c>
      <c r="E15" s="30"/>
      <c r="F15" s="30"/>
      <c r="G15" s="30"/>
      <c r="H15" s="30">
        <v>0.3</v>
      </c>
      <c r="I15" s="41" t="s">
        <v>66</v>
      </c>
    </row>
    <row r="16" spans="2:9" ht="18.75" x14ac:dyDescent="0.25">
      <c r="B16" s="27" t="s">
        <v>67</v>
      </c>
      <c r="C16" s="21"/>
      <c r="D16" s="21"/>
      <c r="E16" s="21"/>
      <c r="F16" s="21"/>
      <c r="G16" s="21"/>
      <c r="H16" s="28"/>
      <c r="I16" s="29"/>
    </row>
    <row r="17" spans="2:9" ht="96.75" customHeight="1" x14ac:dyDescent="0.25">
      <c r="B17" s="41" t="s">
        <v>68</v>
      </c>
      <c r="C17" s="23"/>
      <c r="D17" s="23"/>
      <c r="E17" s="23"/>
      <c r="F17" s="23"/>
      <c r="G17" s="23"/>
      <c r="H17" s="30">
        <v>0.95</v>
      </c>
      <c r="I17" s="41" t="s">
        <v>69</v>
      </c>
    </row>
    <row r="18" spans="2:9" ht="60" x14ac:dyDescent="0.25">
      <c r="B18" s="41" t="s">
        <v>70</v>
      </c>
      <c r="C18" s="23">
        <v>0.15</v>
      </c>
      <c r="D18" s="23"/>
      <c r="E18" s="23"/>
      <c r="F18" s="23"/>
      <c r="G18" s="23"/>
      <c r="H18" s="23">
        <v>0.6</v>
      </c>
      <c r="I18" s="25" t="s">
        <v>71</v>
      </c>
    </row>
    <row r="19" spans="2:9" ht="45" x14ac:dyDescent="0.25">
      <c r="B19" s="2" t="s">
        <v>72</v>
      </c>
      <c r="C19" s="23"/>
      <c r="D19" s="23"/>
      <c r="E19" s="23"/>
      <c r="F19" s="23"/>
      <c r="G19" s="23"/>
      <c r="H19" s="23">
        <v>1</v>
      </c>
      <c r="I19" s="25" t="s">
        <v>73</v>
      </c>
    </row>
    <row r="20" spans="2:9" ht="45" x14ac:dyDescent="0.25">
      <c r="B20" s="42" t="s">
        <v>74</v>
      </c>
      <c r="C20" s="23">
        <v>0.13</v>
      </c>
      <c r="D20" s="23"/>
      <c r="E20" s="23"/>
      <c r="F20" s="23"/>
      <c r="G20" s="23"/>
      <c r="H20" s="23">
        <v>0.5</v>
      </c>
      <c r="I20" s="25" t="s">
        <v>75</v>
      </c>
    </row>
    <row r="21" spans="2:9" ht="45" x14ac:dyDescent="0.25">
      <c r="B21" s="25" t="s">
        <v>76</v>
      </c>
      <c r="C21" s="23">
        <v>0.3</v>
      </c>
      <c r="D21" s="23"/>
      <c r="E21" s="23"/>
      <c r="F21" s="23"/>
      <c r="G21" s="23"/>
      <c r="H21" s="23">
        <v>0.7</v>
      </c>
      <c r="I21" s="25" t="s">
        <v>77</v>
      </c>
    </row>
    <row r="22" spans="2:9" ht="18.75" x14ac:dyDescent="0.25">
      <c r="B22" s="32" t="s">
        <v>78</v>
      </c>
      <c r="C22" s="33"/>
      <c r="D22" s="33"/>
      <c r="E22" s="33"/>
      <c r="F22" s="33"/>
      <c r="G22" s="33"/>
      <c r="H22" s="33"/>
      <c r="I22" s="34"/>
    </row>
    <row r="23" spans="2:9" ht="60" x14ac:dyDescent="0.25">
      <c r="B23" s="41" t="s">
        <v>79</v>
      </c>
      <c r="C23" s="23"/>
      <c r="D23" s="23"/>
      <c r="E23" s="23"/>
      <c r="F23" s="23"/>
      <c r="G23" s="23"/>
      <c r="H23" s="23">
        <v>0.8</v>
      </c>
      <c r="I23" s="25" t="s">
        <v>80</v>
      </c>
    </row>
    <row r="24" spans="2:9" ht="90" x14ac:dyDescent="0.25">
      <c r="B24" s="25" t="s">
        <v>81</v>
      </c>
      <c r="C24" s="23"/>
      <c r="D24" s="23"/>
      <c r="E24" s="23"/>
      <c r="F24" s="23"/>
      <c r="G24" s="23"/>
      <c r="H24" s="23">
        <v>0.7</v>
      </c>
      <c r="I24" s="25" t="s">
        <v>82</v>
      </c>
    </row>
    <row r="25" spans="2:9" ht="30" x14ac:dyDescent="0.25">
      <c r="B25" s="41" t="s">
        <v>83</v>
      </c>
      <c r="C25" s="23"/>
      <c r="D25" s="23"/>
      <c r="E25" s="23"/>
      <c r="F25" s="23"/>
      <c r="G25" s="23"/>
      <c r="H25" s="23">
        <v>0.8</v>
      </c>
      <c r="I25" s="35" t="s">
        <v>84</v>
      </c>
    </row>
    <row r="26" spans="2:9" ht="18.75" x14ac:dyDescent="0.25">
      <c r="B26" s="36" t="s">
        <v>85</v>
      </c>
      <c r="C26" s="37"/>
      <c r="D26" s="37"/>
      <c r="E26" s="37"/>
      <c r="F26" s="37"/>
      <c r="G26" s="37"/>
      <c r="H26" s="37"/>
      <c r="I26" s="38"/>
    </row>
    <row r="27" spans="2:9" ht="60" x14ac:dyDescent="0.25">
      <c r="B27" s="31" t="s">
        <v>86</v>
      </c>
      <c r="C27" s="23"/>
      <c r="D27" s="23">
        <v>0</v>
      </c>
      <c r="E27" s="23"/>
      <c r="F27" s="23"/>
      <c r="G27" s="23"/>
      <c r="H27" s="23">
        <v>0.5</v>
      </c>
      <c r="I27" s="43" t="s">
        <v>87</v>
      </c>
    </row>
    <row r="28" spans="2:9" ht="105" x14ac:dyDescent="0.25">
      <c r="B28" s="39" t="s">
        <v>88</v>
      </c>
      <c r="C28" s="23"/>
      <c r="D28" s="23">
        <v>0.65</v>
      </c>
      <c r="E28" s="23"/>
      <c r="F28" s="23"/>
      <c r="G28" s="23"/>
      <c r="H28" s="23">
        <v>0.7</v>
      </c>
      <c r="I28" s="35" t="s">
        <v>89</v>
      </c>
    </row>
    <row r="29" spans="2:9" ht="45" x14ac:dyDescent="0.25">
      <c r="B29" s="41" t="s">
        <v>76</v>
      </c>
      <c r="C29" s="23"/>
      <c r="D29" s="23">
        <v>0</v>
      </c>
      <c r="E29" s="23"/>
      <c r="F29" s="23"/>
      <c r="G29" s="23"/>
      <c r="H29" s="23">
        <v>1</v>
      </c>
      <c r="I29" s="35" t="s">
        <v>90</v>
      </c>
    </row>
    <row r="30" spans="2:9" ht="30" x14ac:dyDescent="0.25">
      <c r="B30" s="25" t="s">
        <v>91</v>
      </c>
      <c r="C30" s="23">
        <v>0.1</v>
      </c>
      <c r="D30" s="23">
        <v>0.1</v>
      </c>
      <c r="E30" s="23"/>
      <c r="F30" s="23"/>
      <c r="G30" s="23"/>
      <c r="H30" s="23">
        <v>0.21</v>
      </c>
      <c r="I30" s="35" t="s">
        <v>92</v>
      </c>
    </row>
    <row r="31" spans="2:9" x14ac:dyDescent="0.25">
      <c r="B31" s="2"/>
      <c r="C31" s="20"/>
      <c r="D31" s="20"/>
      <c r="E31" s="20"/>
      <c r="F31" s="20"/>
      <c r="G31" s="20"/>
      <c r="H31" s="20"/>
      <c r="I31" s="9"/>
    </row>
    <row r="32" spans="2:9" ht="18.75" x14ac:dyDescent="0.3">
      <c r="B32" s="19" t="s">
        <v>93</v>
      </c>
      <c r="C32" s="20"/>
      <c r="D32" s="20"/>
      <c r="E32" s="20"/>
      <c r="F32" s="20"/>
      <c r="G32" s="20"/>
      <c r="H32" s="20"/>
    </row>
    <row r="33" spans="2:9" ht="15.75" x14ac:dyDescent="0.25">
      <c r="B33" s="60" t="s">
        <v>31</v>
      </c>
      <c r="C33" s="66" t="s">
        <v>45</v>
      </c>
      <c r="D33" s="66"/>
      <c r="E33" s="66"/>
      <c r="F33" s="66"/>
      <c r="G33" s="66"/>
      <c r="H33" s="67" t="s">
        <v>46</v>
      </c>
      <c r="I33" s="70" t="s">
        <v>47</v>
      </c>
    </row>
    <row r="34" spans="2:9" x14ac:dyDescent="0.25">
      <c r="B34" s="60"/>
      <c r="C34" s="21" t="s">
        <v>48</v>
      </c>
      <c r="D34" s="21" t="s">
        <v>49</v>
      </c>
      <c r="E34" s="21" t="s">
        <v>50</v>
      </c>
      <c r="F34" s="21" t="s">
        <v>51</v>
      </c>
      <c r="G34" s="21" t="s">
        <v>52</v>
      </c>
      <c r="H34" s="67"/>
      <c r="I34" s="70"/>
    </row>
    <row r="35" spans="2:9" ht="75" x14ac:dyDescent="0.25">
      <c r="B35" s="41" t="s">
        <v>94</v>
      </c>
      <c r="C35" s="23"/>
      <c r="D35" s="23"/>
      <c r="E35" s="23"/>
      <c r="F35" s="23"/>
      <c r="G35" s="23"/>
      <c r="H35" s="23">
        <v>0.3</v>
      </c>
      <c r="I35" s="25" t="s">
        <v>95</v>
      </c>
    </row>
    <row r="36" spans="2:9" ht="60" x14ac:dyDescent="0.25">
      <c r="B36" s="25" t="s">
        <v>96</v>
      </c>
      <c r="C36" s="23">
        <v>0.15</v>
      </c>
      <c r="D36" s="23"/>
      <c r="E36" s="23"/>
      <c r="F36" s="23"/>
      <c r="G36" s="23"/>
      <c r="H36" s="23">
        <v>0.4</v>
      </c>
      <c r="I36" s="25" t="s">
        <v>97</v>
      </c>
    </row>
    <row r="37" spans="2:9" ht="45" x14ac:dyDescent="0.25">
      <c r="B37" s="41" t="s">
        <v>76</v>
      </c>
      <c r="C37" s="23"/>
      <c r="D37" s="23"/>
      <c r="E37" s="23"/>
      <c r="F37" s="23"/>
      <c r="G37" s="23"/>
      <c r="H37" s="23">
        <v>1</v>
      </c>
      <c r="I37" s="25" t="s">
        <v>98</v>
      </c>
    </row>
    <row r="38" spans="2:9" x14ac:dyDescent="0.25">
      <c r="C38" s="20"/>
      <c r="D38" s="20"/>
      <c r="E38" s="20"/>
      <c r="F38" s="20"/>
      <c r="G38" s="20"/>
      <c r="H38" s="20"/>
    </row>
    <row r="39" spans="2:9" ht="18.75" x14ac:dyDescent="0.3">
      <c r="B39" s="19" t="s">
        <v>99</v>
      </c>
      <c r="C39" s="20"/>
      <c r="D39" s="20"/>
      <c r="E39" s="20"/>
      <c r="F39" s="20"/>
      <c r="G39" s="20"/>
      <c r="H39" s="20"/>
    </row>
    <row r="40" spans="2:9" ht="15.75" x14ac:dyDescent="0.25">
      <c r="B40" s="60" t="s">
        <v>31</v>
      </c>
      <c r="C40" s="66" t="s">
        <v>45</v>
      </c>
      <c r="D40" s="66"/>
      <c r="E40" s="66"/>
      <c r="F40" s="66"/>
      <c r="G40" s="66"/>
      <c r="H40" s="67" t="s">
        <v>46</v>
      </c>
      <c r="I40" s="70" t="s">
        <v>47</v>
      </c>
    </row>
    <row r="41" spans="2:9" x14ac:dyDescent="0.25">
      <c r="B41" s="60"/>
      <c r="C41" s="21" t="s">
        <v>48</v>
      </c>
      <c r="D41" s="21" t="s">
        <v>49</v>
      </c>
      <c r="E41" s="21" t="s">
        <v>50</v>
      </c>
      <c r="F41" s="21" t="s">
        <v>51</v>
      </c>
      <c r="G41" s="21" t="s">
        <v>52</v>
      </c>
      <c r="H41" s="67"/>
      <c r="I41" s="70"/>
    </row>
    <row r="42" spans="2:9" ht="45" x14ac:dyDescent="0.25">
      <c r="B42" s="41" t="s">
        <v>100</v>
      </c>
      <c r="C42" s="23">
        <v>0.8</v>
      </c>
      <c r="D42" s="23">
        <v>1</v>
      </c>
      <c r="E42" s="23"/>
      <c r="F42" s="23"/>
      <c r="G42" s="23"/>
      <c r="H42" s="23">
        <v>1</v>
      </c>
      <c r="I42" s="25" t="s">
        <v>101</v>
      </c>
    </row>
    <row r="43" spans="2:9" ht="45" x14ac:dyDescent="0.25">
      <c r="B43" s="25" t="s">
        <v>102</v>
      </c>
      <c r="C43" s="23">
        <v>0.8</v>
      </c>
      <c r="D43" s="23">
        <v>1</v>
      </c>
      <c r="E43" s="23"/>
      <c r="F43" s="23"/>
      <c r="G43" s="23"/>
      <c r="H43" s="23">
        <v>1</v>
      </c>
      <c r="I43" s="25" t="s">
        <v>103</v>
      </c>
    </row>
    <row r="44" spans="2:9" ht="45" x14ac:dyDescent="0.25">
      <c r="B44" s="41" t="s">
        <v>104</v>
      </c>
      <c r="C44" s="23">
        <v>0.75</v>
      </c>
      <c r="D44" s="23">
        <v>0.9</v>
      </c>
      <c r="E44" s="23"/>
      <c r="F44" s="23"/>
      <c r="G44" s="23"/>
      <c r="H44" s="23">
        <v>1</v>
      </c>
      <c r="I44" s="25" t="s">
        <v>105</v>
      </c>
    </row>
    <row r="45" spans="2:9" ht="30" x14ac:dyDescent="0.25">
      <c r="B45" s="25" t="s">
        <v>106</v>
      </c>
      <c r="C45" s="23">
        <v>0.7</v>
      </c>
      <c r="D45" s="23">
        <v>0</v>
      </c>
      <c r="E45" s="23"/>
      <c r="F45" s="23"/>
      <c r="G45" s="23"/>
      <c r="H45" s="23">
        <v>1</v>
      </c>
      <c r="I45" s="25" t="s">
        <v>107</v>
      </c>
    </row>
    <row r="46" spans="2:9" ht="45" x14ac:dyDescent="0.25">
      <c r="B46" s="41" t="s">
        <v>76</v>
      </c>
      <c r="C46" s="23">
        <v>0</v>
      </c>
      <c r="D46" s="23">
        <v>0</v>
      </c>
      <c r="E46" s="23"/>
      <c r="F46" s="23"/>
      <c r="G46" s="23"/>
      <c r="H46" s="23">
        <v>1</v>
      </c>
      <c r="I46" s="25" t="s">
        <v>98</v>
      </c>
    </row>
    <row r="47" spans="2:9" x14ac:dyDescent="0.25">
      <c r="C47" s="20"/>
      <c r="D47" s="20"/>
      <c r="E47" s="20"/>
      <c r="F47" s="20"/>
      <c r="G47" s="20"/>
      <c r="H47" s="20"/>
    </row>
    <row r="48" spans="2:9" ht="18.75" x14ac:dyDescent="0.3">
      <c r="B48" s="19" t="s">
        <v>108</v>
      </c>
      <c r="C48" s="20"/>
      <c r="D48" s="20"/>
      <c r="E48" s="20"/>
      <c r="F48" s="20"/>
      <c r="G48" s="20"/>
      <c r="H48" s="20"/>
    </row>
    <row r="49" spans="2:9" ht="15.75" x14ac:dyDescent="0.25">
      <c r="B49" s="60" t="s">
        <v>31</v>
      </c>
      <c r="C49" s="66" t="s">
        <v>45</v>
      </c>
      <c r="D49" s="66"/>
      <c r="E49" s="66"/>
      <c r="F49" s="66"/>
      <c r="G49" s="66"/>
      <c r="H49" s="67" t="s">
        <v>46</v>
      </c>
      <c r="I49" s="70" t="s">
        <v>47</v>
      </c>
    </row>
    <row r="50" spans="2:9" x14ac:dyDescent="0.25">
      <c r="B50" s="60"/>
      <c r="C50" s="21" t="s">
        <v>48</v>
      </c>
      <c r="D50" s="21" t="s">
        <v>49</v>
      </c>
      <c r="E50" s="21" t="s">
        <v>50</v>
      </c>
      <c r="F50" s="21" t="s">
        <v>51</v>
      </c>
      <c r="G50" s="21" t="s">
        <v>52</v>
      </c>
      <c r="H50" s="67"/>
      <c r="I50" s="70"/>
    </row>
    <row r="51" spans="2:9" ht="90.75" customHeight="1" x14ac:dyDescent="0.25">
      <c r="B51" s="44" t="s">
        <v>109</v>
      </c>
      <c r="C51" s="23"/>
      <c r="D51" s="45">
        <v>0.34</v>
      </c>
      <c r="E51" s="23"/>
      <c r="F51" s="23"/>
      <c r="G51" s="23"/>
      <c r="H51" s="45">
        <v>1</v>
      </c>
      <c r="I51" s="41" t="s">
        <v>110</v>
      </c>
    </row>
    <row r="52" spans="2:9" ht="105" x14ac:dyDescent="0.25">
      <c r="B52" s="22" t="s">
        <v>111</v>
      </c>
      <c r="C52" s="45">
        <v>0.4</v>
      </c>
      <c r="D52" s="45">
        <v>0.67</v>
      </c>
      <c r="E52" s="23"/>
      <c r="F52" s="23"/>
      <c r="G52" s="23"/>
      <c r="H52" s="45">
        <v>0.8</v>
      </c>
      <c r="I52" s="41" t="s">
        <v>112</v>
      </c>
    </row>
    <row r="53" spans="2:9" ht="60" x14ac:dyDescent="0.25">
      <c r="B53" s="41" t="s">
        <v>113</v>
      </c>
      <c r="C53" s="23">
        <v>0.05</v>
      </c>
      <c r="D53" s="23"/>
      <c r="E53" s="23"/>
      <c r="F53" s="23"/>
      <c r="G53" s="23"/>
      <c r="H53" s="23">
        <v>0.8</v>
      </c>
      <c r="I53" s="25" t="s">
        <v>114</v>
      </c>
    </row>
    <row r="54" spans="2:9" ht="60" x14ac:dyDescent="0.25">
      <c r="B54" s="22" t="s">
        <v>115</v>
      </c>
      <c r="C54" s="23"/>
      <c r="D54" s="23">
        <v>0.43</v>
      </c>
      <c r="E54" s="23"/>
      <c r="F54" s="23"/>
      <c r="G54" s="23"/>
      <c r="H54" s="23"/>
      <c r="I54" s="25" t="s">
        <v>116</v>
      </c>
    </row>
    <row r="55" spans="2:9" ht="45" x14ac:dyDescent="0.25">
      <c r="B55" s="22" t="s">
        <v>117</v>
      </c>
      <c r="C55" s="23"/>
      <c r="D55" s="23">
        <v>0.25</v>
      </c>
      <c r="E55" s="23"/>
      <c r="F55" s="23"/>
      <c r="G55" s="23"/>
      <c r="H55" s="23">
        <v>0.7</v>
      </c>
      <c r="I55" s="41" t="s">
        <v>118</v>
      </c>
    </row>
    <row r="56" spans="2:9" x14ac:dyDescent="0.25">
      <c r="C56" s="20"/>
      <c r="D56" s="20"/>
      <c r="E56" s="20"/>
      <c r="F56" s="20"/>
      <c r="G56" s="20"/>
      <c r="H56" s="20"/>
    </row>
    <row r="57" spans="2:9" ht="18.75" x14ac:dyDescent="0.3">
      <c r="B57" s="19" t="s">
        <v>119</v>
      </c>
      <c r="C57" s="20"/>
      <c r="D57" s="20"/>
      <c r="E57" s="20"/>
      <c r="F57" s="20"/>
      <c r="G57" s="20"/>
      <c r="H57" s="20"/>
    </row>
    <row r="58" spans="2:9" ht="15.75" x14ac:dyDescent="0.25">
      <c r="B58" s="60" t="s">
        <v>31</v>
      </c>
      <c r="C58" s="66" t="s">
        <v>45</v>
      </c>
      <c r="D58" s="66"/>
      <c r="E58" s="66"/>
      <c r="F58" s="66"/>
      <c r="G58" s="66"/>
      <c r="H58" s="67" t="s">
        <v>46</v>
      </c>
      <c r="I58" s="70" t="s">
        <v>47</v>
      </c>
    </row>
    <row r="59" spans="2:9" x14ac:dyDescent="0.25">
      <c r="B59" s="60"/>
      <c r="C59" s="21" t="s">
        <v>48</v>
      </c>
      <c r="D59" s="21" t="s">
        <v>49</v>
      </c>
      <c r="E59" s="21" t="s">
        <v>50</v>
      </c>
      <c r="F59" s="21" t="s">
        <v>51</v>
      </c>
      <c r="G59" s="21" t="s">
        <v>52</v>
      </c>
      <c r="H59" s="67"/>
      <c r="I59" s="70"/>
    </row>
    <row r="60" spans="2:9" ht="45" x14ac:dyDescent="0.25">
      <c r="B60" s="41" t="s">
        <v>120</v>
      </c>
      <c r="C60" s="23">
        <v>0.39</v>
      </c>
      <c r="D60" s="23"/>
      <c r="E60" s="23"/>
      <c r="F60" s="23"/>
      <c r="G60" s="23"/>
      <c r="H60" s="23">
        <v>0.8</v>
      </c>
      <c r="I60" s="25" t="s">
        <v>121</v>
      </c>
    </row>
    <row r="61" spans="2:9" ht="30" x14ac:dyDescent="0.25">
      <c r="B61" s="25" t="s">
        <v>122</v>
      </c>
      <c r="C61" s="23"/>
      <c r="D61" s="23"/>
      <c r="E61" s="23"/>
      <c r="F61" s="23"/>
      <c r="G61" s="23"/>
      <c r="H61" s="23">
        <v>0.5</v>
      </c>
      <c r="I61" s="25" t="s">
        <v>123</v>
      </c>
    </row>
    <row r="62" spans="2:9" ht="45" x14ac:dyDescent="0.25">
      <c r="B62" s="41" t="s">
        <v>124</v>
      </c>
      <c r="C62" s="23"/>
      <c r="D62" s="23"/>
      <c r="E62" s="23"/>
      <c r="F62" s="23"/>
      <c r="G62" s="23"/>
      <c r="H62" s="23">
        <v>1</v>
      </c>
      <c r="I62" s="25" t="s">
        <v>125</v>
      </c>
    </row>
    <row r="63" spans="2:9" ht="45" x14ac:dyDescent="0.25">
      <c r="B63" s="25" t="s">
        <v>126</v>
      </c>
      <c r="C63" s="23"/>
      <c r="D63" s="23"/>
      <c r="E63" s="23"/>
      <c r="F63" s="23"/>
      <c r="G63" s="23"/>
      <c r="H63" s="23">
        <v>1</v>
      </c>
      <c r="I63" s="25" t="s">
        <v>127</v>
      </c>
    </row>
    <row r="64" spans="2:9" ht="45" x14ac:dyDescent="0.25">
      <c r="B64" s="41" t="s">
        <v>76</v>
      </c>
      <c r="C64" s="23"/>
      <c r="D64" s="23"/>
      <c r="E64" s="23"/>
      <c r="F64" s="23"/>
      <c r="G64" s="23"/>
      <c r="H64" s="23">
        <v>1</v>
      </c>
      <c r="I64" s="25" t="s">
        <v>98</v>
      </c>
    </row>
    <row r="65" spans="2:9" x14ac:dyDescent="0.25">
      <c r="C65" s="20"/>
      <c r="D65" s="20"/>
      <c r="E65" s="20"/>
      <c r="F65" s="20"/>
      <c r="G65" s="20"/>
      <c r="H65" s="20"/>
    </row>
    <row r="66" spans="2:9" ht="18.75" x14ac:dyDescent="0.3">
      <c r="B66" s="19" t="s">
        <v>128</v>
      </c>
      <c r="C66" s="20"/>
      <c r="D66" s="20"/>
      <c r="E66" s="20"/>
      <c r="F66" s="20"/>
      <c r="G66" s="20"/>
      <c r="H66" s="20"/>
    </row>
    <row r="67" spans="2:9" ht="15.75" x14ac:dyDescent="0.25">
      <c r="B67" s="60" t="s">
        <v>31</v>
      </c>
      <c r="C67" s="66" t="s">
        <v>45</v>
      </c>
      <c r="D67" s="66"/>
      <c r="E67" s="66"/>
      <c r="F67" s="66"/>
      <c r="G67" s="66"/>
      <c r="H67" s="67" t="s">
        <v>46</v>
      </c>
      <c r="I67" s="70" t="s">
        <v>47</v>
      </c>
    </row>
    <row r="68" spans="2:9" x14ac:dyDescent="0.25">
      <c r="B68" s="60"/>
      <c r="C68" s="21" t="s">
        <v>48</v>
      </c>
      <c r="D68" s="21" t="s">
        <v>49</v>
      </c>
      <c r="E68" s="21" t="s">
        <v>50</v>
      </c>
      <c r="F68" s="21" t="s">
        <v>51</v>
      </c>
      <c r="G68" s="21" t="s">
        <v>52</v>
      </c>
      <c r="H68" s="67"/>
      <c r="I68" s="70"/>
    </row>
    <row r="69" spans="2:9" ht="45" x14ac:dyDescent="0.25">
      <c r="B69" s="41" t="s">
        <v>129</v>
      </c>
      <c r="C69" s="23"/>
      <c r="D69" s="23"/>
      <c r="E69" s="23"/>
      <c r="F69" s="23"/>
      <c r="G69" s="23"/>
      <c r="H69" s="40" t="s">
        <v>130</v>
      </c>
      <c r="I69" s="26"/>
    </row>
    <row r="70" spans="2:9" ht="90" x14ac:dyDescent="0.25">
      <c r="B70" s="25" t="s">
        <v>131</v>
      </c>
      <c r="C70" s="23"/>
      <c r="D70" s="23"/>
      <c r="E70" s="23"/>
      <c r="F70" s="23"/>
      <c r="G70" s="23"/>
      <c r="H70" s="23">
        <v>0.8</v>
      </c>
      <c r="I70" s="25" t="s">
        <v>132</v>
      </c>
    </row>
    <row r="71" spans="2:9" ht="60" x14ac:dyDescent="0.25">
      <c r="B71" s="41" t="s">
        <v>133</v>
      </c>
      <c r="C71" s="23"/>
      <c r="D71" s="23"/>
      <c r="E71" s="23"/>
      <c r="F71" s="23"/>
      <c r="G71" s="23"/>
      <c r="H71" s="23">
        <v>0.8</v>
      </c>
      <c r="I71" s="25" t="s">
        <v>132</v>
      </c>
    </row>
    <row r="72" spans="2:9" ht="45" x14ac:dyDescent="0.25">
      <c r="B72" s="25" t="s">
        <v>76</v>
      </c>
      <c r="C72" s="23"/>
      <c r="D72" s="23"/>
      <c r="E72" s="23"/>
      <c r="F72" s="23"/>
      <c r="G72" s="23"/>
      <c r="H72" s="23">
        <v>1</v>
      </c>
      <c r="I72" s="25" t="s">
        <v>98</v>
      </c>
    </row>
    <row r="73" spans="2:9" x14ac:dyDescent="0.25">
      <c r="C73" s="20"/>
      <c r="D73" s="20"/>
      <c r="E73" s="20"/>
      <c r="F73" s="20"/>
      <c r="G73" s="20"/>
      <c r="H73" s="20"/>
    </row>
    <row r="74" spans="2:9" ht="18.75" x14ac:dyDescent="0.3">
      <c r="B74" s="19" t="s">
        <v>134</v>
      </c>
      <c r="C74" s="20"/>
      <c r="D74" s="20"/>
      <c r="E74" s="20"/>
      <c r="F74" s="20"/>
      <c r="G74" s="20"/>
      <c r="H74" s="20"/>
    </row>
    <row r="75" spans="2:9" ht="15.75" x14ac:dyDescent="0.25">
      <c r="B75" s="60" t="s">
        <v>31</v>
      </c>
      <c r="C75" s="66" t="s">
        <v>45</v>
      </c>
      <c r="D75" s="66"/>
      <c r="E75" s="66"/>
      <c r="F75" s="66"/>
      <c r="G75" s="66"/>
      <c r="H75" s="67" t="s">
        <v>46</v>
      </c>
      <c r="I75" s="70" t="s">
        <v>47</v>
      </c>
    </row>
    <row r="76" spans="2:9" x14ac:dyDescent="0.25">
      <c r="B76" s="60"/>
      <c r="C76" s="21" t="s">
        <v>48</v>
      </c>
      <c r="D76" s="21" t="s">
        <v>49</v>
      </c>
      <c r="E76" s="21" t="s">
        <v>50</v>
      </c>
      <c r="F76" s="21" t="s">
        <v>51</v>
      </c>
      <c r="G76" s="21" t="s">
        <v>52</v>
      </c>
      <c r="H76" s="67"/>
      <c r="I76" s="70"/>
    </row>
    <row r="77" spans="2:9" ht="75" x14ac:dyDescent="0.25">
      <c r="B77" s="41" t="s">
        <v>135</v>
      </c>
      <c r="C77" s="23"/>
      <c r="D77" s="23">
        <v>0.56999999999999995</v>
      </c>
      <c r="E77" s="23"/>
      <c r="F77" s="23"/>
      <c r="G77" s="23"/>
      <c r="H77" s="23">
        <v>0.4</v>
      </c>
      <c r="I77" s="25" t="s">
        <v>136</v>
      </c>
    </row>
    <row r="78" spans="2:9" ht="75" x14ac:dyDescent="0.25">
      <c r="B78" s="22" t="s">
        <v>137</v>
      </c>
      <c r="C78" s="23"/>
      <c r="D78" s="23">
        <v>0.43</v>
      </c>
      <c r="E78" s="23"/>
      <c r="F78" s="23"/>
      <c r="G78" s="23"/>
      <c r="H78" s="23">
        <v>0.4</v>
      </c>
      <c r="I78" s="25" t="s">
        <v>136</v>
      </c>
    </row>
    <row r="79" spans="2:9" ht="45" x14ac:dyDescent="0.25">
      <c r="B79" s="41" t="s">
        <v>76</v>
      </c>
      <c r="C79" s="23"/>
      <c r="D79" s="23"/>
      <c r="E79" s="23"/>
      <c r="F79" s="23"/>
      <c r="G79" s="23"/>
      <c r="H79" s="23">
        <v>1</v>
      </c>
      <c r="I79" s="25" t="s">
        <v>98</v>
      </c>
    </row>
    <row r="80" spans="2:9" x14ac:dyDescent="0.25">
      <c r="C80" s="20"/>
      <c r="D80" s="20"/>
      <c r="E80" s="20"/>
      <c r="F80" s="20"/>
      <c r="G80" s="20"/>
      <c r="H80" s="20"/>
    </row>
    <row r="81" spans="2:9" ht="18.75" x14ac:dyDescent="0.3">
      <c r="B81" s="19" t="s">
        <v>138</v>
      </c>
      <c r="C81" s="20"/>
      <c r="D81" s="20"/>
      <c r="E81" s="20"/>
      <c r="F81" s="20"/>
      <c r="G81" s="20"/>
      <c r="H81" s="20"/>
    </row>
    <row r="82" spans="2:9" ht="15.75" x14ac:dyDescent="0.25">
      <c r="B82" s="60" t="s">
        <v>31</v>
      </c>
      <c r="C82" s="66" t="s">
        <v>45</v>
      </c>
      <c r="D82" s="66"/>
      <c r="E82" s="66"/>
      <c r="F82" s="66"/>
      <c r="G82" s="66"/>
      <c r="H82" s="67" t="s">
        <v>46</v>
      </c>
      <c r="I82" s="70" t="s">
        <v>47</v>
      </c>
    </row>
    <row r="83" spans="2:9" x14ac:dyDescent="0.25">
      <c r="B83" s="60"/>
      <c r="C83" s="21" t="s">
        <v>48</v>
      </c>
      <c r="D83" s="21" t="s">
        <v>49</v>
      </c>
      <c r="E83" s="21" t="s">
        <v>50</v>
      </c>
      <c r="F83" s="21" t="s">
        <v>51</v>
      </c>
      <c r="G83" s="21" t="s">
        <v>52</v>
      </c>
      <c r="H83" s="67"/>
      <c r="I83" s="70"/>
    </row>
    <row r="84" spans="2:9" ht="30" x14ac:dyDescent="0.25">
      <c r="B84" s="41" t="s">
        <v>139</v>
      </c>
      <c r="C84" s="23">
        <v>0.97</v>
      </c>
      <c r="D84" s="23">
        <v>1</v>
      </c>
      <c r="E84" s="23"/>
      <c r="F84" s="23"/>
      <c r="G84" s="23"/>
      <c r="H84" s="23">
        <v>1</v>
      </c>
      <c r="I84" s="25" t="s">
        <v>140</v>
      </c>
    </row>
    <row r="85" spans="2:9" ht="60" x14ac:dyDescent="0.25">
      <c r="B85" s="25" t="s">
        <v>141</v>
      </c>
      <c r="C85" s="23">
        <v>0</v>
      </c>
      <c r="D85" s="23">
        <v>1</v>
      </c>
      <c r="E85" s="23"/>
      <c r="F85" s="23"/>
      <c r="G85" s="23"/>
      <c r="H85" s="23">
        <v>1</v>
      </c>
      <c r="I85" s="25" t="s">
        <v>142</v>
      </c>
    </row>
    <row r="86" spans="2:9" ht="45" x14ac:dyDescent="0.25">
      <c r="B86" s="41" t="s">
        <v>76</v>
      </c>
      <c r="C86" s="23">
        <v>0</v>
      </c>
      <c r="D86" s="23">
        <v>0</v>
      </c>
      <c r="E86" s="23"/>
      <c r="F86" s="23"/>
      <c r="G86" s="23"/>
      <c r="H86" s="23">
        <v>1</v>
      </c>
      <c r="I86" s="25" t="s">
        <v>98</v>
      </c>
    </row>
    <row r="87" spans="2:9" x14ac:dyDescent="0.25">
      <c r="C87" s="20"/>
      <c r="D87" s="20"/>
      <c r="E87" s="20"/>
      <c r="F87" s="20"/>
      <c r="G87" s="20"/>
      <c r="H87" s="20"/>
    </row>
    <row r="88" spans="2:9" ht="18.75" x14ac:dyDescent="0.3">
      <c r="B88" s="19" t="s">
        <v>143</v>
      </c>
      <c r="C88" s="20"/>
      <c r="D88" s="20"/>
      <c r="E88" s="20"/>
      <c r="F88" s="20"/>
      <c r="G88" s="20"/>
      <c r="H88" s="20"/>
    </row>
    <row r="89" spans="2:9" ht="15.75" x14ac:dyDescent="0.25">
      <c r="B89" s="60" t="s">
        <v>31</v>
      </c>
      <c r="C89" s="66" t="s">
        <v>45</v>
      </c>
      <c r="D89" s="66"/>
      <c r="E89" s="66"/>
      <c r="F89" s="66"/>
      <c r="G89" s="66"/>
      <c r="H89" s="67" t="s">
        <v>46</v>
      </c>
      <c r="I89" s="70" t="s">
        <v>47</v>
      </c>
    </row>
    <row r="90" spans="2:9" x14ac:dyDescent="0.25">
      <c r="B90" s="60"/>
      <c r="C90" s="21" t="s">
        <v>48</v>
      </c>
      <c r="D90" s="21" t="s">
        <v>49</v>
      </c>
      <c r="E90" s="21" t="s">
        <v>50</v>
      </c>
      <c r="F90" s="21" t="s">
        <v>51</v>
      </c>
      <c r="G90" s="21" t="s">
        <v>52</v>
      </c>
      <c r="H90" s="67"/>
      <c r="I90" s="70"/>
    </row>
    <row r="91" spans="2:9" ht="60" x14ac:dyDescent="0.25">
      <c r="B91" s="44" t="s">
        <v>144</v>
      </c>
      <c r="C91" s="23">
        <v>0.8</v>
      </c>
      <c r="D91" s="23">
        <v>0.9</v>
      </c>
      <c r="E91" s="23"/>
      <c r="F91" s="23"/>
      <c r="G91" s="23"/>
      <c r="H91" s="23">
        <v>1</v>
      </c>
      <c r="I91" s="25" t="s">
        <v>145</v>
      </c>
    </row>
    <row r="92" spans="2:9" ht="60" x14ac:dyDescent="0.25">
      <c r="B92" s="41" t="s">
        <v>146</v>
      </c>
      <c r="C92" s="23">
        <v>0.8</v>
      </c>
      <c r="D92" s="23">
        <v>0.9</v>
      </c>
      <c r="E92" s="23"/>
      <c r="F92" s="23"/>
      <c r="G92" s="23"/>
      <c r="H92" s="23">
        <v>0.5</v>
      </c>
      <c r="I92" s="25" t="s">
        <v>147</v>
      </c>
    </row>
    <row r="93" spans="2:9" ht="30" x14ac:dyDescent="0.25">
      <c r="B93" s="41" t="s">
        <v>148</v>
      </c>
      <c r="C93" s="23">
        <v>0.3</v>
      </c>
      <c r="D93" s="23">
        <v>0.3</v>
      </c>
      <c r="E93" s="23"/>
      <c r="F93" s="23"/>
      <c r="G93" s="23"/>
      <c r="H93" s="23">
        <v>0.1</v>
      </c>
      <c r="I93" s="25" t="s">
        <v>149</v>
      </c>
    </row>
    <row r="94" spans="2:9" ht="45" x14ac:dyDescent="0.25">
      <c r="B94" s="25" t="s">
        <v>76</v>
      </c>
      <c r="C94" s="23">
        <v>0</v>
      </c>
      <c r="D94" s="23">
        <v>0</v>
      </c>
      <c r="E94" s="23"/>
      <c r="F94" s="23"/>
      <c r="G94" s="23"/>
      <c r="H94" s="23">
        <v>1</v>
      </c>
      <c r="I94" s="25" t="s">
        <v>98</v>
      </c>
    </row>
    <row r="95" spans="2:9" x14ac:dyDescent="0.25">
      <c r="C95" s="20"/>
      <c r="D95" s="20"/>
      <c r="E95" s="20"/>
      <c r="F95" s="20"/>
      <c r="G95" s="20"/>
      <c r="H95" s="20"/>
    </row>
    <row r="96" spans="2:9" ht="18.75" x14ac:dyDescent="0.3">
      <c r="B96" s="19" t="s">
        <v>150</v>
      </c>
      <c r="C96" s="20"/>
      <c r="D96" s="20"/>
      <c r="E96" s="20"/>
      <c r="F96" s="20"/>
      <c r="G96" s="20"/>
      <c r="H96" s="20"/>
    </row>
    <row r="97" spans="2:9" ht="15.75" x14ac:dyDescent="0.25">
      <c r="B97" s="60" t="s">
        <v>31</v>
      </c>
      <c r="C97" s="66" t="s">
        <v>45</v>
      </c>
      <c r="D97" s="66"/>
      <c r="E97" s="66"/>
      <c r="F97" s="66"/>
      <c r="G97" s="66"/>
      <c r="H97" s="67" t="s">
        <v>46</v>
      </c>
      <c r="I97" s="70" t="s">
        <v>47</v>
      </c>
    </row>
    <row r="98" spans="2:9" x14ac:dyDescent="0.25">
      <c r="B98" s="60"/>
      <c r="C98" s="21" t="s">
        <v>48</v>
      </c>
      <c r="D98" s="21" t="s">
        <v>49</v>
      </c>
      <c r="E98" s="21" t="s">
        <v>50</v>
      </c>
      <c r="F98" s="21" t="s">
        <v>51</v>
      </c>
      <c r="G98" s="21" t="s">
        <v>52</v>
      </c>
      <c r="H98" s="67"/>
      <c r="I98" s="70"/>
    </row>
    <row r="99" spans="2:9" ht="75" x14ac:dyDescent="0.25">
      <c r="B99" s="41" t="s">
        <v>151</v>
      </c>
      <c r="C99" s="23">
        <v>0.26</v>
      </c>
      <c r="D99" s="23">
        <v>1</v>
      </c>
      <c r="E99" s="23"/>
      <c r="F99" s="23"/>
      <c r="G99" s="23"/>
      <c r="H99" s="23">
        <v>1</v>
      </c>
      <c r="I99" s="25" t="s">
        <v>152</v>
      </c>
    </row>
    <row r="100" spans="2:9" ht="30" x14ac:dyDescent="0.25">
      <c r="B100" s="25" t="s">
        <v>153</v>
      </c>
      <c r="C100" s="23">
        <v>0.8</v>
      </c>
      <c r="D100" s="23">
        <v>0.8</v>
      </c>
      <c r="E100" s="23"/>
      <c r="F100" s="23"/>
      <c r="G100" s="23"/>
      <c r="H100" s="23">
        <v>1</v>
      </c>
      <c r="I100" s="26" t="s">
        <v>154</v>
      </c>
    </row>
    <row r="101" spans="2:9" ht="30" x14ac:dyDescent="0.25">
      <c r="B101" s="41" t="s">
        <v>155</v>
      </c>
      <c r="C101" s="23">
        <v>0</v>
      </c>
      <c r="D101" s="23">
        <v>0</v>
      </c>
      <c r="E101" s="23"/>
      <c r="F101" s="23"/>
      <c r="G101" s="23"/>
      <c r="H101" s="23">
        <v>1</v>
      </c>
      <c r="I101" s="25" t="s">
        <v>156</v>
      </c>
    </row>
    <row r="102" spans="2:9" ht="75" x14ac:dyDescent="0.25">
      <c r="B102" s="25" t="s">
        <v>157</v>
      </c>
      <c r="C102" s="23">
        <v>0</v>
      </c>
      <c r="D102" s="23">
        <v>0</v>
      </c>
      <c r="E102" s="23"/>
      <c r="F102" s="23"/>
      <c r="G102" s="23"/>
      <c r="H102" s="23">
        <v>0.3</v>
      </c>
      <c r="I102" s="26" t="s">
        <v>158</v>
      </c>
    </row>
    <row r="103" spans="2:9" ht="60" x14ac:dyDescent="0.25">
      <c r="B103" s="41" t="s">
        <v>159</v>
      </c>
      <c r="C103" s="23">
        <v>0</v>
      </c>
      <c r="D103" s="23"/>
      <c r="E103" s="23"/>
      <c r="F103" s="23"/>
      <c r="G103" s="23"/>
      <c r="H103" s="23">
        <v>0.7</v>
      </c>
      <c r="I103" s="25" t="s">
        <v>160</v>
      </c>
    </row>
    <row r="104" spans="2:9" ht="30" x14ac:dyDescent="0.25">
      <c r="B104" s="25" t="s">
        <v>161</v>
      </c>
      <c r="C104" s="23">
        <v>0.3</v>
      </c>
      <c r="D104" s="23">
        <v>0.7</v>
      </c>
      <c r="E104" s="23"/>
      <c r="F104" s="23"/>
      <c r="G104" s="23"/>
      <c r="H104" s="23">
        <v>1</v>
      </c>
      <c r="I104" s="25" t="s">
        <v>162</v>
      </c>
    </row>
    <row r="105" spans="2:9" ht="30" x14ac:dyDescent="0.25">
      <c r="B105" s="41" t="s">
        <v>163</v>
      </c>
      <c r="C105" s="23">
        <v>0.6</v>
      </c>
      <c r="D105" s="23">
        <v>0.7</v>
      </c>
      <c r="E105" s="23"/>
      <c r="F105" s="23"/>
      <c r="G105" s="23"/>
      <c r="H105" s="23">
        <v>1</v>
      </c>
      <c r="I105" s="25" t="s">
        <v>164</v>
      </c>
    </row>
    <row r="106" spans="2:9" ht="45" x14ac:dyDescent="0.25">
      <c r="B106" s="25" t="s">
        <v>165</v>
      </c>
      <c r="C106" s="23">
        <v>0</v>
      </c>
      <c r="D106" s="23">
        <v>0</v>
      </c>
      <c r="E106" s="23"/>
      <c r="F106" s="23"/>
      <c r="G106" s="23"/>
      <c r="H106" s="46">
        <v>2</v>
      </c>
      <c r="I106" s="25" t="s">
        <v>166</v>
      </c>
    </row>
    <row r="107" spans="2:9" ht="105" x14ac:dyDescent="0.25">
      <c r="B107" s="41" t="s">
        <v>167</v>
      </c>
      <c r="C107" s="23">
        <v>0</v>
      </c>
      <c r="D107" s="23">
        <v>0</v>
      </c>
      <c r="E107" s="23"/>
      <c r="F107" s="23"/>
      <c r="G107" s="23"/>
      <c r="H107" s="23"/>
      <c r="I107" s="25" t="s">
        <v>168</v>
      </c>
    </row>
    <row r="108" spans="2:9" ht="45" x14ac:dyDescent="0.25">
      <c r="B108" s="25" t="s">
        <v>169</v>
      </c>
      <c r="C108" s="23">
        <v>0</v>
      </c>
      <c r="D108" s="23">
        <v>0</v>
      </c>
      <c r="E108" s="23"/>
      <c r="F108" s="23"/>
      <c r="G108" s="23"/>
      <c r="H108" s="23"/>
      <c r="I108" s="25" t="s">
        <v>168</v>
      </c>
    </row>
    <row r="109" spans="2:9" ht="90" x14ac:dyDescent="0.25">
      <c r="B109" s="41" t="s">
        <v>170</v>
      </c>
      <c r="C109" s="23">
        <v>0.15</v>
      </c>
      <c r="D109" s="23">
        <v>0.15</v>
      </c>
      <c r="E109" s="23"/>
      <c r="F109" s="23"/>
      <c r="G109" s="23"/>
      <c r="H109" s="23">
        <v>1</v>
      </c>
      <c r="I109" s="25" t="s">
        <v>171</v>
      </c>
    </row>
    <row r="110" spans="2:9" ht="45" x14ac:dyDescent="0.25">
      <c r="B110" s="22" t="s">
        <v>172</v>
      </c>
      <c r="C110" s="23">
        <v>0</v>
      </c>
      <c r="D110" s="23">
        <v>0</v>
      </c>
      <c r="E110" s="23"/>
      <c r="F110" s="23"/>
      <c r="G110" s="23"/>
      <c r="H110" s="23">
        <v>0.5</v>
      </c>
      <c r="I110" s="25" t="s">
        <v>173</v>
      </c>
    </row>
    <row r="111" spans="2:9" ht="75" x14ac:dyDescent="0.25">
      <c r="B111" s="25" t="s">
        <v>174</v>
      </c>
      <c r="C111" s="23">
        <v>0</v>
      </c>
      <c r="D111" s="23">
        <v>0</v>
      </c>
      <c r="E111" s="23"/>
      <c r="F111" s="23"/>
      <c r="G111" s="23"/>
      <c r="H111" s="23">
        <v>1</v>
      </c>
      <c r="I111" s="25" t="s">
        <v>175</v>
      </c>
    </row>
    <row r="112" spans="2:9" ht="30" x14ac:dyDescent="0.25">
      <c r="B112" s="41" t="s">
        <v>176</v>
      </c>
      <c r="C112" s="23">
        <v>0.25</v>
      </c>
      <c r="D112" s="23">
        <v>1</v>
      </c>
      <c r="E112" s="23"/>
      <c r="F112" s="23"/>
      <c r="G112" s="23"/>
      <c r="H112" s="23">
        <v>1</v>
      </c>
      <c r="I112" s="25" t="s">
        <v>177</v>
      </c>
    </row>
    <row r="113" spans="1:9" x14ac:dyDescent="0.25">
      <c r="B113" s="26"/>
      <c r="C113" s="23"/>
      <c r="D113" s="23"/>
      <c r="E113" s="23"/>
      <c r="F113" s="23"/>
      <c r="G113" s="23"/>
      <c r="H113" s="23"/>
      <c r="I113" s="26"/>
    </row>
    <row r="114" spans="1:9" x14ac:dyDescent="0.25">
      <c r="B114" s="26"/>
      <c r="C114" s="23"/>
      <c r="D114" s="23"/>
      <c r="E114" s="23"/>
      <c r="F114" s="23"/>
      <c r="G114" s="23"/>
      <c r="H114" s="23"/>
      <c r="I114" s="26"/>
    </row>
    <row r="115" spans="1:9" ht="18.75" x14ac:dyDescent="0.3">
      <c r="B115" s="19" t="s">
        <v>178</v>
      </c>
      <c r="C115" s="20"/>
      <c r="D115" s="20"/>
      <c r="E115" s="20"/>
      <c r="F115" s="20"/>
      <c r="G115" s="20"/>
      <c r="H115" s="20"/>
    </row>
    <row r="116" spans="1:9" ht="15.75" x14ac:dyDescent="0.25">
      <c r="B116" s="60" t="s">
        <v>31</v>
      </c>
      <c r="C116" s="66" t="s">
        <v>45</v>
      </c>
      <c r="D116" s="66"/>
      <c r="E116" s="66"/>
      <c r="F116" s="66"/>
      <c r="G116" s="66"/>
      <c r="H116" s="67" t="s">
        <v>46</v>
      </c>
      <c r="I116" s="70" t="s">
        <v>47</v>
      </c>
    </row>
    <row r="117" spans="1:9" x14ac:dyDescent="0.25">
      <c r="B117" s="60"/>
      <c r="C117" s="21" t="s">
        <v>48</v>
      </c>
      <c r="D117" s="21" t="s">
        <v>49</v>
      </c>
      <c r="E117" s="21" t="s">
        <v>50</v>
      </c>
      <c r="F117" s="21" t="s">
        <v>51</v>
      </c>
      <c r="G117" s="21" t="s">
        <v>52</v>
      </c>
      <c r="H117" s="67"/>
      <c r="I117" s="70"/>
    </row>
    <row r="118" spans="1:9" ht="90" customHeight="1" x14ac:dyDescent="0.25">
      <c r="B118" s="41" t="s">
        <v>179</v>
      </c>
      <c r="C118" s="23">
        <v>0</v>
      </c>
      <c r="D118" s="45">
        <v>0.5</v>
      </c>
      <c r="E118" s="23"/>
      <c r="F118" s="23"/>
      <c r="G118" s="23"/>
      <c r="H118" s="45">
        <v>1</v>
      </c>
      <c r="I118" s="41" t="s">
        <v>110</v>
      </c>
    </row>
    <row r="119" spans="1:9" ht="60" x14ac:dyDescent="0.25">
      <c r="B119" s="22" t="s">
        <v>180</v>
      </c>
      <c r="C119" s="23">
        <v>0</v>
      </c>
      <c r="D119" s="23">
        <v>0.44</v>
      </c>
      <c r="E119" s="23"/>
      <c r="F119" s="23"/>
      <c r="G119" s="23"/>
      <c r="H119" s="23">
        <v>0.5</v>
      </c>
      <c r="I119" s="25" t="s">
        <v>181</v>
      </c>
    </row>
    <row r="120" spans="1:9" ht="60" x14ac:dyDescent="0.25">
      <c r="B120" s="41" t="s">
        <v>182</v>
      </c>
      <c r="C120" s="23">
        <v>0</v>
      </c>
      <c r="D120" s="23">
        <v>1</v>
      </c>
      <c r="E120" s="23"/>
      <c r="F120" s="23"/>
      <c r="G120" s="23"/>
      <c r="H120" s="23">
        <v>1</v>
      </c>
      <c r="I120" s="41" t="s">
        <v>183</v>
      </c>
    </row>
    <row r="121" spans="1:9" ht="45" x14ac:dyDescent="0.25">
      <c r="B121" s="25" t="s">
        <v>76</v>
      </c>
      <c r="C121" s="23">
        <v>0</v>
      </c>
      <c r="D121" s="23">
        <v>0.25</v>
      </c>
      <c r="E121" s="23"/>
      <c r="F121" s="23"/>
      <c r="G121" s="23"/>
      <c r="H121" s="23">
        <v>1</v>
      </c>
      <c r="I121" s="35" t="s">
        <v>184</v>
      </c>
    </row>
    <row r="124" spans="1:9" ht="45" customHeight="1" x14ac:dyDescent="0.25">
      <c r="A124" s="49"/>
      <c r="B124" s="50" t="s">
        <v>209</v>
      </c>
      <c r="C124" s="58" t="s">
        <v>206</v>
      </c>
      <c r="D124" s="58"/>
      <c r="E124" s="59" t="s">
        <v>207</v>
      </c>
      <c r="F124" s="59"/>
    </row>
    <row r="125" spans="1:9" x14ac:dyDescent="0.25">
      <c r="A125" s="49"/>
      <c r="B125" s="49"/>
      <c r="C125" s="49"/>
      <c r="D125" s="49"/>
      <c r="E125" s="49"/>
      <c r="F125" s="49"/>
    </row>
    <row r="126" spans="1:9" x14ac:dyDescent="0.25">
      <c r="A126" s="49"/>
      <c r="B126" s="49" t="s">
        <v>44</v>
      </c>
      <c r="C126" s="49">
        <v>27</v>
      </c>
      <c r="D126" s="49"/>
      <c r="E126" s="49">
        <v>38</v>
      </c>
      <c r="F126" s="49"/>
    </row>
    <row r="127" spans="1:9" x14ac:dyDescent="0.25">
      <c r="A127" s="49"/>
      <c r="B127" s="49" t="s">
        <v>192</v>
      </c>
      <c r="C127" s="49">
        <v>17</v>
      </c>
      <c r="D127" s="49"/>
      <c r="E127" s="49">
        <v>60</v>
      </c>
      <c r="F127" s="49"/>
    </row>
    <row r="128" spans="1:9" x14ac:dyDescent="0.25">
      <c r="A128" s="49"/>
      <c r="B128" s="49" t="s">
        <v>193</v>
      </c>
      <c r="C128" s="49">
        <v>19</v>
      </c>
      <c r="D128" s="49"/>
      <c r="E128" s="49">
        <v>0</v>
      </c>
      <c r="F128" s="49"/>
    </row>
    <row r="129" spans="1:6" x14ac:dyDescent="0.25">
      <c r="A129" s="49"/>
      <c r="B129" s="49" t="s">
        <v>194</v>
      </c>
      <c r="C129" s="7">
        <v>0</v>
      </c>
      <c r="D129" s="49"/>
      <c r="E129" s="7">
        <v>0</v>
      </c>
      <c r="F129" s="49"/>
    </row>
    <row r="130" spans="1:6" x14ac:dyDescent="0.25">
      <c r="A130" s="49"/>
      <c r="B130" s="49" t="s">
        <v>195</v>
      </c>
      <c r="C130" s="7">
        <v>10</v>
      </c>
      <c r="D130" s="49"/>
      <c r="E130" s="7">
        <v>19</v>
      </c>
      <c r="F130" s="49"/>
    </row>
    <row r="131" spans="1:6" x14ac:dyDescent="0.25">
      <c r="A131" s="49"/>
      <c r="B131" s="49" t="s">
        <v>196</v>
      </c>
      <c r="C131" s="7">
        <v>15</v>
      </c>
      <c r="D131" s="49"/>
      <c r="E131" s="7">
        <v>0</v>
      </c>
      <c r="F131" s="49"/>
    </row>
    <row r="132" spans="1:6" x14ac:dyDescent="0.25">
      <c r="A132" s="49"/>
      <c r="B132" s="49" t="s">
        <v>197</v>
      </c>
      <c r="C132" s="7">
        <v>61</v>
      </c>
      <c r="D132" s="49"/>
      <c r="E132" s="7">
        <v>58</v>
      </c>
      <c r="F132" s="49"/>
    </row>
    <row r="133" spans="1:6" x14ac:dyDescent="0.25">
      <c r="A133" s="49"/>
      <c r="B133" s="49" t="s">
        <v>198</v>
      </c>
      <c r="C133" s="7">
        <v>23</v>
      </c>
      <c r="D133" s="49"/>
      <c r="E133" s="7">
        <v>43</v>
      </c>
      <c r="F133" s="49"/>
    </row>
    <row r="134" spans="1:6" x14ac:dyDescent="0.25">
      <c r="A134" s="49"/>
      <c r="B134" s="49" t="s">
        <v>199</v>
      </c>
      <c r="C134" s="7">
        <v>39</v>
      </c>
      <c r="D134" s="49"/>
      <c r="E134" s="7">
        <v>0</v>
      </c>
      <c r="F134" s="49"/>
    </row>
    <row r="135" spans="1:6" x14ac:dyDescent="0.25">
      <c r="A135" s="49"/>
      <c r="B135" s="49" t="s">
        <v>200</v>
      </c>
      <c r="C135" s="7">
        <v>0</v>
      </c>
      <c r="D135" s="49"/>
      <c r="E135" s="7">
        <v>0</v>
      </c>
      <c r="F135" s="49"/>
    </row>
    <row r="136" spans="1:6" x14ac:dyDescent="0.25">
      <c r="A136" s="49"/>
      <c r="B136" s="49" t="s">
        <v>201</v>
      </c>
      <c r="C136" s="7">
        <v>0</v>
      </c>
      <c r="D136" s="49"/>
      <c r="E136" s="7">
        <v>50</v>
      </c>
      <c r="F136" s="49"/>
    </row>
    <row r="137" spans="1:6" x14ac:dyDescent="0.25">
      <c r="A137" s="49"/>
      <c r="B137" s="49" t="s">
        <v>202</v>
      </c>
      <c r="C137" s="7">
        <v>32</v>
      </c>
      <c r="D137" s="49"/>
      <c r="E137" s="7">
        <v>67</v>
      </c>
      <c r="F137" s="49"/>
    </row>
    <row r="138" spans="1:6" x14ac:dyDescent="0.25">
      <c r="A138" s="49"/>
      <c r="B138" s="49" t="s">
        <v>203</v>
      </c>
      <c r="C138" s="7">
        <v>48</v>
      </c>
      <c r="D138" s="49"/>
      <c r="E138" s="7">
        <v>53</v>
      </c>
      <c r="F138" s="49"/>
    </row>
    <row r="139" spans="1:6" x14ac:dyDescent="0.25">
      <c r="A139" s="49"/>
      <c r="B139" s="49" t="s">
        <v>204</v>
      </c>
      <c r="C139" s="7">
        <v>17</v>
      </c>
      <c r="D139" s="49"/>
      <c r="E139" s="7">
        <v>33</v>
      </c>
      <c r="F139" s="49"/>
    </row>
    <row r="140" spans="1:6" x14ac:dyDescent="0.25">
      <c r="A140" s="49"/>
      <c r="B140" s="49" t="s">
        <v>205</v>
      </c>
      <c r="C140" s="7">
        <v>0</v>
      </c>
      <c r="D140" s="49"/>
      <c r="E140" s="7">
        <v>55</v>
      </c>
      <c r="F140" s="49"/>
    </row>
  </sheetData>
  <mergeCells count="50">
    <mergeCell ref="B97:B98"/>
    <mergeCell ref="C97:G97"/>
    <mergeCell ref="H97:H98"/>
    <mergeCell ref="I97:I98"/>
    <mergeCell ref="B116:B117"/>
    <mergeCell ref="C116:G116"/>
    <mergeCell ref="H116:H117"/>
    <mergeCell ref="I116:I117"/>
    <mergeCell ref="H82:H83"/>
    <mergeCell ref="I82:I83"/>
    <mergeCell ref="B89:B90"/>
    <mergeCell ref="C89:G89"/>
    <mergeCell ref="H89:H90"/>
    <mergeCell ref="I89:I90"/>
    <mergeCell ref="I67:I68"/>
    <mergeCell ref="B75:B76"/>
    <mergeCell ref="C75:G75"/>
    <mergeCell ref="H75:H76"/>
    <mergeCell ref="I75:I76"/>
    <mergeCell ref="I49:I50"/>
    <mergeCell ref="B58:B59"/>
    <mergeCell ref="C58:G58"/>
    <mergeCell ref="H58:H59"/>
    <mergeCell ref="I58:I59"/>
    <mergeCell ref="I33:I34"/>
    <mergeCell ref="B40:B41"/>
    <mergeCell ref="C40:G40"/>
    <mergeCell ref="H40:H41"/>
    <mergeCell ref="I40:I41"/>
    <mergeCell ref="I3:I4"/>
    <mergeCell ref="B12:B13"/>
    <mergeCell ref="C12:G12"/>
    <mergeCell ref="H12:H13"/>
    <mergeCell ref="I12:I13"/>
    <mergeCell ref="C124:D124"/>
    <mergeCell ref="E124:F124"/>
    <mergeCell ref="B3:B4"/>
    <mergeCell ref="C3:G3"/>
    <mergeCell ref="H3:H4"/>
    <mergeCell ref="B33:B34"/>
    <mergeCell ref="C33:G33"/>
    <mergeCell ref="H33:H34"/>
    <mergeCell ref="B49:B50"/>
    <mergeCell ref="C49:G49"/>
    <mergeCell ref="H49:H50"/>
    <mergeCell ref="B67:B68"/>
    <mergeCell ref="C67:G67"/>
    <mergeCell ref="H67:H68"/>
    <mergeCell ref="B82:B83"/>
    <mergeCell ref="C82:G8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topLeftCell="A12" workbookViewId="0">
      <selection activeCell="B9" sqref="B9"/>
    </sheetView>
  </sheetViews>
  <sheetFormatPr baseColWidth="10" defaultColWidth="9.140625" defaultRowHeight="15" x14ac:dyDescent="0.25"/>
  <cols>
    <col min="2" max="2" width="24.7109375" customWidth="1"/>
  </cols>
  <sheetData>
    <row r="4" spans="2:10" x14ac:dyDescent="0.25"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71" t="s">
        <v>185</v>
      </c>
      <c r="C5" s="72" t="s">
        <v>186</v>
      </c>
      <c r="D5" s="72"/>
      <c r="E5" s="72" t="s">
        <v>187</v>
      </c>
      <c r="F5" s="72"/>
      <c r="G5" s="72" t="s">
        <v>188</v>
      </c>
      <c r="H5" s="72"/>
      <c r="I5" s="72" t="s">
        <v>189</v>
      </c>
      <c r="J5" s="72"/>
    </row>
    <row r="6" spans="2:10" ht="30" x14ac:dyDescent="0.25">
      <c r="B6" s="71"/>
      <c r="C6" s="48" t="s">
        <v>190</v>
      </c>
      <c r="D6" s="48" t="s">
        <v>46</v>
      </c>
      <c r="E6" s="48" t="s">
        <v>190</v>
      </c>
      <c r="F6" s="48" t="s">
        <v>46</v>
      </c>
      <c r="G6" s="48" t="s">
        <v>190</v>
      </c>
      <c r="H6" s="48" t="s">
        <v>46</v>
      </c>
      <c r="I6" s="48" t="s">
        <v>190</v>
      </c>
      <c r="J6" s="48" t="s">
        <v>46</v>
      </c>
    </row>
    <row r="7" spans="2:10" ht="30" x14ac:dyDescent="0.25">
      <c r="B7" s="41" t="s">
        <v>44</v>
      </c>
      <c r="C7" s="23">
        <v>0</v>
      </c>
      <c r="D7" s="23">
        <v>0</v>
      </c>
      <c r="E7" s="23">
        <v>0.57999999999999996</v>
      </c>
      <c r="F7" s="23">
        <v>0.72</v>
      </c>
      <c r="G7" s="23"/>
      <c r="H7" s="23"/>
      <c r="I7" s="23">
        <v>0.1</v>
      </c>
      <c r="J7" s="23">
        <v>0.3</v>
      </c>
    </row>
    <row r="8" spans="2:10" ht="30" x14ac:dyDescent="0.25">
      <c r="B8" s="25" t="s">
        <v>63</v>
      </c>
      <c r="C8" s="23">
        <v>0.1</v>
      </c>
      <c r="D8" s="23">
        <v>0.3</v>
      </c>
      <c r="E8" s="23">
        <v>0.23</v>
      </c>
      <c r="F8" s="23">
        <v>0.65</v>
      </c>
      <c r="G8" s="23">
        <v>0.13</v>
      </c>
      <c r="H8" s="23">
        <v>0.76</v>
      </c>
      <c r="I8" s="23"/>
      <c r="J8" s="23"/>
    </row>
    <row r="9" spans="2:10" ht="45" x14ac:dyDescent="0.25">
      <c r="B9" s="41" t="s">
        <v>93</v>
      </c>
      <c r="C9" s="23"/>
      <c r="D9" s="23">
        <v>1</v>
      </c>
      <c r="E9" s="23"/>
      <c r="F9" s="23">
        <v>1</v>
      </c>
      <c r="G9" s="23"/>
      <c r="H9" s="23">
        <v>0.3</v>
      </c>
      <c r="I9" s="23"/>
      <c r="J9" s="23"/>
    </row>
    <row r="10" spans="2:10" x14ac:dyDescent="0.25">
      <c r="B10" s="25" t="s">
        <v>99</v>
      </c>
      <c r="C10" s="23"/>
      <c r="D10" s="23"/>
      <c r="E10" s="23">
        <v>0.77</v>
      </c>
      <c r="F10" s="23">
        <v>1</v>
      </c>
      <c r="G10" s="23"/>
      <c r="H10" s="23"/>
      <c r="I10" s="23"/>
      <c r="J10" s="23"/>
    </row>
    <row r="11" spans="2:10" ht="30" x14ac:dyDescent="0.25">
      <c r="B11" s="25" t="s">
        <v>108</v>
      </c>
      <c r="C11" s="23"/>
      <c r="D11" s="23">
        <v>0.77</v>
      </c>
      <c r="E11" s="23">
        <v>0.7</v>
      </c>
      <c r="F11" s="23">
        <v>1</v>
      </c>
      <c r="G11" s="23"/>
      <c r="H11" s="23"/>
      <c r="I11" s="23"/>
      <c r="J11" s="23"/>
    </row>
    <row r="12" spans="2:10" ht="30" x14ac:dyDescent="0.25">
      <c r="B12" s="41" t="s">
        <v>119</v>
      </c>
      <c r="C12" s="23">
        <v>0.36</v>
      </c>
      <c r="D12" s="23">
        <v>0.8</v>
      </c>
      <c r="E12" s="23"/>
      <c r="F12" s="23">
        <v>1</v>
      </c>
      <c r="G12" s="23">
        <v>0.36</v>
      </c>
      <c r="H12" s="23">
        <v>0.8</v>
      </c>
      <c r="I12" s="23"/>
      <c r="J12" s="23"/>
    </row>
    <row r="13" spans="2:10" ht="30" x14ac:dyDescent="0.25">
      <c r="B13" s="25" t="s">
        <v>128</v>
      </c>
      <c r="C13" s="23"/>
      <c r="D13" s="23">
        <v>0.8</v>
      </c>
      <c r="E13" s="23"/>
      <c r="F13" s="23">
        <v>1</v>
      </c>
      <c r="G13" s="23"/>
      <c r="H13" s="23"/>
      <c r="I13" s="23"/>
      <c r="J13" s="23"/>
    </row>
    <row r="14" spans="2:10" ht="30" x14ac:dyDescent="0.25">
      <c r="B14" s="25" t="s">
        <v>134</v>
      </c>
      <c r="C14" s="23"/>
      <c r="D14" s="23"/>
      <c r="E14" s="23">
        <v>0.4</v>
      </c>
      <c r="F14" s="23">
        <v>0.6</v>
      </c>
      <c r="G14" s="23"/>
      <c r="H14" s="23"/>
      <c r="I14" s="23"/>
      <c r="J14" s="23">
        <v>0.4</v>
      </c>
    </row>
    <row r="15" spans="2:10" ht="45" x14ac:dyDescent="0.25">
      <c r="B15" s="25" t="s">
        <v>138</v>
      </c>
      <c r="C15" s="23"/>
      <c r="D15" s="23"/>
      <c r="E15" s="23">
        <v>1</v>
      </c>
      <c r="F15" s="23">
        <v>1</v>
      </c>
      <c r="G15" s="23"/>
      <c r="H15" s="23"/>
      <c r="I15" s="23"/>
      <c r="J15" s="23"/>
    </row>
    <row r="16" spans="2:10" ht="30" x14ac:dyDescent="0.25">
      <c r="B16" s="25" t="s">
        <v>191</v>
      </c>
      <c r="C16" s="23">
        <v>0.99</v>
      </c>
      <c r="D16" s="23">
        <v>1</v>
      </c>
      <c r="E16" s="23"/>
      <c r="F16" s="23">
        <v>1</v>
      </c>
      <c r="G16" s="23"/>
      <c r="H16" s="23"/>
      <c r="I16" s="23"/>
      <c r="J16" s="23"/>
    </row>
    <row r="17" spans="2:10" ht="30" x14ac:dyDescent="0.25">
      <c r="B17" s="25" t="s">
        <v>150</v>
      </c>
      <c r="C17" s="23">
        <v>0.94</v>
      </c>
      <c r="D17" s="23">
        <v>0.8</v>
      </c>
      <c r="E17" s="23">
        <v>0.7</v>
      </c>
      <c r="F17" s="23">
        <v>1</v>
      </c>
      <c r="G17" s="23"/>
      <c r="H17" s="23"/>
      <c r="I17" s="23"/>
      <c r="J17" s="23">
        <v>0.4</v>
      </c>
    </row>
    <row r="18" spans="2:10" ht="30" x14ac:dyDescent="0.25">
      <c r="B18" s="25" t="s">
        <v>178</v>
      </c>
      <c r="C18" s="23">
        <v>0.55000000000000004</v>
      </c>
      <c r="D18" s="23">
        <v>0.8</v>
      </c>
      <c r="E18" s="23">
        <v>0.75</v>
      </c>
      <c r="F18" s="23">
        <v>1</v>
      </c>
      <c r="G18" s="23"/>
      <c r="H18" s="23"/>
      <c r="I18" s="23"/>
      <c r="J18" s="23"/>
    </row>
  </sheetData>
  <mergeCells count="5"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Detalle</vt:lpstr>
      <vt:lpstr>Avance por Actividad</vt:lpstr>
      <vt:lpstr>consolidado por estrategia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Sanchez</dc:creator>
  <cp:lastModifiedBy>Maria Rodriguez</cp:lastModifiedBy>
  <dcterms:created xsi:type="dcterms:W3CDTF">2017-07-07T14:31:30Z</dcterms:created>
  <dcterms:modified xsi:type="dcterms:W3CDTF">2017-08-03T18:47:44Z</dcterms:modified>
</cp:coreProperties>
</file>