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ACTUAL" sheetId="106" r:id="rId1"/>
  </sheets>
  <definedNames>
    <definedName name="_xlnm.Print_Area" localSheetId="0">ACTUAL!$A$1:$H$120</definedName>
    <definedName name="_xlnm.Print_Titles" localSheetId="0">ACTUAL!$1:$12</definedName>
  </definedNames>
  <calcPr calcId="145621"/>
</workbook>
</file>

<file path=xl/calcChain.xml><?xml version="1.0" encoding="utf-8"?>
<calcChain xmlns="http://schemas.openxmlformats.org/spreadsheetml/2006/main">
  <c r="F88" i="106" l="1"/>
  <c r="G88" i="106"/>
  <c r="H14" i="106" l="1"/>
  <c r="H15" i="106" l="1"/>
  <c r="H16" i="106" s="1"/>
  <c r="H17" i="106" l="1"/>
  <c r="H18" i="106" l="1"/>
  <c r="H19" i="106" l="1"/>
  <c r="H20" i="106" l="1"/>
  <c r="H21" i="106" l="1"/>
  <c r="H22" i="106" s="1"/>
  <c r="H23" i="106" s="1"/>
  <c r="H24" i="106" s="1"/>
  <c r="H25" i="106" s="1"/>
  <c r="H26" i="106" s="1"/>
  <c r="H27" i="106" s="1"/>
  <c r="H28" i="106" s="1"/>
  <c r="H29" i="106" s="1"/>
  <c r="H30" i="106" s="1"/>
  <c r="H31" i="106" s="1"/>
  <c r="H32" i="106" s="1"/>
  <c r="H33" i="106" s="1"/>
  <c r="H34" i="106" s="1"/>
  <c r="H35" i="106" s="1"/>
  <c r="H36" i="106" s="1"/>
  <c r="H37" i="106" s="1"/>
  <c r="H38" i="106" s="1"/>
  <c r="H39" i="106" s="1"/>
  <c r="H40" i="106" s="1"/>
  <c r="H41" i="106" s="1"/>
  <c r="H42" i="106" s="1"/>
  <c r="H43" i="106" s="1"/>
  <c r="H44" i="106" s="1"/>
  <c r="H45" i="106" s="1"/>
  <c r="H46" i="106" s="1"/>
  <c r="H47" i="106" s="1"/>
  <c r="H48" i="106" s="1"/>
  <c r="H49" i="106" s="1"/>
  <c r="H50" i="106" s="1"/>
  <c r="H51" i="106" s="1"/>
  <c r="H52" i="106" s="1"/>
  <c r="H53" i="106" s="1"/>
  <c r="H54" i="106" s="1"/>
  <c r="H55" i="106" s="1"/>
  <c r="H56" i="106" s="1"/>
  <c r="H57" i="106" s="1"/>
  <c r="H58" i="106" s="1"/>
  <c r="H59" i="106" s="1"/>
  <c r="H60" i="106" s="1"/>
  <c r="H61" i="106" s="1"/>
  <c r="H62" i="106" s="1"/>
  <c r="H63" i="106" s="1"/>
  <c r="H64" i="106" s="1"/>
  <c r="H65" i="106" s="1"/>
  <c r="H66" i="106" s="1"/>
  <c r="H67" i="106" s="1"/>
  <c r="H68" i="106" s="1"/>
  <c r="H69" i="106" s="1"/>
  <c r="H70" i="106" s="1"/>
  <c r="H71" i="106" s="1"/>
  <c r="H72" i="106" s="1"/>
  <c r="H73" i="106" s="1"/>
  <c r="H74" i="106" s="1"/>
  <c r="H75" i="106" s="1"/>
  <c r="H76" i="106" s="1"/>
  <c r="H77" i="106" s="1"/>
  <c r="H78" i="106" s="1"/>
  <c r="H79" i="106" s="1"/>
  <c r="H80" i="106" s="1"/>
  <c r="H81" i="106" s="1"/>
  <c r="H82" i="106" s="1"/>
  <c r="H83" i="106" s="1"/>
  <c r="H84" i="106" s="1"/>
  <c r="H85" i="106" s="1"/>
  <c r="H86" i="106" s="1"/>
  <c r="H87" i="106" s="1"/>
  <c r="H88" i="106" l="1"/>
</calcChain>
</file>

<file path=xl/sharedStrings.xml><?xml version="1.0" encoding="utf-8"?>
<sst xmlns="http://schemas.openxmlformats.org/spreadsheetml/2006/main" count="247" uniqueCount="166">
  <si>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</si>
  <si>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</si>
  <si>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</si>
  <si>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</si>
  <si>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</si>
  <si>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</si>
  <si>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</si>
  <si>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</si>
  <si>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</si>
  <si>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</si>
  <si>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</si>
  <si>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</si>
  <si>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</si>
  <si>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N/A</t>
  </si>
  <si>
    <t xml:space="preserve">   </t>
  </si>
  <si>
    <t>Nomina Masiva al Personal del Departamento de Ingeniería e Infraestructura</t>
  </si>
  <si>
    <t>D.G.I.I.- Art. 12 Ley 288-04</t>
  </si>
  <si>
    <t>Consorcio de Tarjetas Dominicanas, 
S. A</t>
  </si>
  <si>
    <t>Francisco Gerardo Herrera Pérez</t>
  </si>
  <si>
    <t>Promese Cal</t>
  </si>
  <si>
    <t>Nomina Masiva al Personal de la Sección de Ingresos (Colectores)</t>
  </si>
  <si>
    <t>Rafael Bienvenido Borbón De León</t>
  </si>
  <si>
    <t>Alvic Joel Frías Gil</t>
  </si>
  <si>
    <t>Nomina Masiva al Personal de la Dirección Administrativa Financiera</t>
  </si>
  <si>
    <t>Nomina Masiva al Personal del Departamento de Fiscalización</t>
  </si>
  <si>
    <t>Nomina Masiva al Personal de la Dirección de Farmacias del Pueblo</t>
  </si>
  <si>
    <t>Nomina Masiva al Personal de Mantenimiento de Santiago</t>
  </si>
  <si>
    <t>José Tomás Gil Quezada</t>
  </si>
  <si>
    <t>Nomina Masiva al Personal de la División de Mejora y Acondicionamiento Físico</t>
  </si>
  <si>
    <t>Correspondiente al Mes de Diciembre 2023</t>
  </si>
  <si>
    <t>Balance Conciliado al 30-11-23</t>
  </si>
  <si>
    <t>Cargos por Impuestos del 0.015%, según la Ley 288-04, 
correspondientes al Mes de Diciembre de 2023.</t>
  </si>
  <si>
    <t>Cargos y Comisiones Bancarias, correspondientes  al 
Mes de Diciembre de 2023.</t>
  </si>
  <si>
    <t>32964422587</t>
  </si>
  <si>
    <t>Recarga de Peaje (Paso Rápido), a la Flotilla Vehicular
de la Institución, que distribuyen medicamentos y prestan servicios de mantenimiento, según comunicación No. CDA/224-2023, realizada en fecha 04-12-23, por el Encargado del Departamento Administrativo.</t>
  </si>
  <si>
    <t>33054345190</t>
  </si>
  <si>
    <t>Recarga de Peaje (Paso Rápido), a la Flotilla Vehicular
de la Institución, que distribuyen medicamentos y prestan servicios de mantenimiento, según comunicación No. CDA/228-2023, realizada en fecha 07-12-23, por el Encargado del Departamento Administrativo.</t>
  </si>
  <si>
    <t>33015395579</t>
  </si>
  <si>
    <t>William Minaya Mateo</t>
  </si>
  <si>
    <t>33015420672</t>
  </si>
  <si>
    <t>33015443536</t>
  </si>
  <si>
    <t>33015471800</t>
  </si>
  <si>
    <t>33015493558</t>
  </si>
  <si>
    <t>33015523470</t>
  </si>
  <si>
    <t>33015551376</t>
  </si>
  <si>
    <t>Efrain Feliz Terrero</t>
  </si>
  <si>
    <t>33015579655</t>
  </si>
  <si>
    <t>N/M</t>
  </si>
  <si>
    <t>Nomina Masiva al Personal del Departamento de Comunicaciones</t>
  </si>
  <si>
    <t>Nomina Masiva al Personal del Departamento de Seguridad Militar
y Policial</t>
  </si>
  <si>
    <t>33065699687</t>
  </si>
  <si>
    <t>Armando Rafael del Rosario Arredondo</t>
  </si>
  <si>
    <t>33065721885</t>
  </si>
  <si>
    <t>33065742359</t>
  </si>
  <si>
    <t>Yorti Antonio Gil Susaña</t>
  </si>
  <si>
    <t>33065778399</t>
  </si>
  <si>
    <t>33065830275</t>
  </si>
  <si>
    <t>33065851721</t>
  </si>
  <si>
    <t>33065870540</t>
  </si>
  <si>
    <t>33065894941</t>
  </si>
  <si>
    <t>33065932554</t>
  </si>
  <si>
    <t>Adelaida Morillo Romero</t>
  </si>
  <si>
    <t>33065956733</t>
  </si>
  <si>
    <t>33065979711</t>
  </si>
  <si>
    <t>Mercedes Valdez Contreras</t>
  </si>
  <si>
    <t>33065998359</t>
  </si>
  <si>
    <t>33066226206</t>
  </si>
  <si>
    <t>Recarga de Peaje (Paso Rápido), a la Flotilla Vehicular
de la Institución, que distribuyen medicamentos y prestan servicios de mantenimiento, según comunicación No. CDA/238-2023, realizada en fecha 19-12-23, por el Encargado del Departamento Administrativo.</t>
  </si>
  <si>
    <t>33187005551</t>
  </si>
  <si>
    <t>33187047464</t>
  </si>
  <si>
    <t>33187086623</t>
  </si>
  <si>
    <t>33250983294</t>
  </si>
  <si>
    <t>Jeannette Altagracia Abreu</t>
  </si>
  <si>
    <t>33251057538</t>
  </si>
  <si>
    <t>Pago de Viáticos, al personal del Departamento Financiero, bajo la Supervisión de la División de Control de Bienes, que estará participando en el Inventario de Medicamentos, en el Almacén Regional Norte de la Provincia de Santiago, correspondiente a las fechas del 06 al 11 de Diciembre del año en curso.</t>
  </si>
  <si>
    <t>Pago de Viáticos, al personal del Departamento Administrativo, bajo la Supervisión de la División de Control de Bienes, que estará participando en el Inventario de Medicamentos, en el Almacén Regional Norte de la Provincia de Santiago, correspondiente a las fechas del 06 al 11 de Diciembre del año en curso.</t>
  </si>
  <si>
    <t>Pago de Viáticos, al personal  de la Dirección Administrativa Financiera (Departamento Financiero), que estará realizando labores de supervisión del Inventario de Medicamentos, en el Almacén Regional Norte de la Provincia de Santiago, correspondiente a las fechas del 06 al 11 de Diciembre del año en curso.</t>
  </si>
  <si>
    <t>Nomina Masiva al Personal de la División de Control de Bienes</t>
  </si>
  <si>
    <t>Nomina Masiva al Personal de la Dirección de Operaciones &amp; Logística</t>
  </si>
  <si>
    <t>Pago de Viáticos, al personal de la División de Control de Bienes, que estuvo realizando el etiquetado de nuevas adquisiciones de activo fijo, en las nuevas Farmacias del Pueblo La Cuesta y La Aurora, en la Provincia de Santiago, correspondiente al día 01 de Noviembre del año en curso.</t>
  </si>
  <si>
    <t>Pago de Viáticos, al personal del Departamento de Seguridad Militar y Policial, que estuvo participando como Agentes de Investigación sobre inconvenientes en las Farmacias del Pueblo, en la Zona Nordeste, en la Provincia de Puerto Plata, correspondiente a los días 28 y 29 de Septiembre  del año en curso.</t>
  </si>
  <si>
    <t>Nomina Masiva al Personal de la Sección de Mayordomía</t>
  </si>
  <si>
    <t>Jazmil Mañón Abad</t>
  </si>
  <si>
    <t>Jesucita Feliz De Martínez</t>
  </si>
  <si>
    <t>Manuel Emilio Florián Méndez</t>
  </si>
  <si>
    <t>Mariel Del Carmen Hernández Santana</t>
  </si>
  <si>
    <t>Rubert Augusto Alcántara Hernández</t>
  </si>
  <si>
    <t>María De La Altagracia Frías Geraldo</t>
  </si>
  <si>
    <t>Nelson Alcides Minyety Sánchez</t>
  </si>
  <si>
    <t xml:space="preserve">Nomina Masiva al Personal de 
la Sub Dirección </t>
  </si>
  <si>
    <t>Katy Pérez Santana</t>
  </si>
  <si>
    <t>Edwin Efrain Mora González</t>
  </si>
  <si>
    <t>Luis Stalin Rodríguez Ramírez</t>
  </si>
  <si>
    <t>Pago de Viáticos, al personal de la División de Contabilidad y del Departamento Financiero, bajo la Supervisión de la División de Control de Bienes, que estará participando en el Inventario de Medicamentos, en el Almacén Regional Norte de la Provincia de Santiago, correspondiente a las fechas del 06 al 11 de Diciembre del año en curso. (Belkys Tejada Fernández y Luis Emilio Pérez García)</t>
  </si>
  <si>
    <t>Pago de Viáticos, al personal de la División de Mejora y Acondicionamiento Físico, que estuvo realizando trabajos de: Montura de llavines y cambio de tuberías, en la FP Nuestra Señora de Regla; trabajos eléctricos, reparación de lámpara fluorescente, instalación de lámpara tipo secador, trabajo de plomería y trabajo de pintura interior y de hierro, en la FP Hospital Traumatológico Prof. Juan Bosch; reparación de plomería, reemplazo de llave y curado de cerámica, en la FP Boca Chica; entrega de nevera exhibidor, en la FP Hospital Yapor Hedded; supervisión de tres nuevas FP, a ser inauguradas en el mes de Octubre, entre otros; todas estas labores fueron realizadas en las Farmacias del Pueblo de las Provincias de Peravia, Santiago Rodríguez, San Cristóbal, San Juan de la Maguana, La Vega, María Trinidad Sánchez, Boca Chica y La Vega, correspondiente a los días 13, 20 y 22 de Septiembre y a los días 02, 03, 04 y 05 de Octubre del año en curso.-</t>
  </si>
  <si>
    <t>Pago de Viáticos, al personal de Mantenimiento de Santiago, bajo la Supervisión del Departamento de Ingeniería e Infraestructura, que estuvo realizando trabajos de mantenimiento, en las Farmacias del Pueblo de las Provincias de San Francisco (Duarte), La Vega, Santiago Rodríguez, Puerto Plata, Monte Cristi y Valverde Mao, correspondiente a los días 14, 15, 18, 25, 30 y 31 de Agosto del presente año.-</t>
  </si>
  <si>
    <t>Pago de Viáticos, al personal de la División de Mejora y Acondicionamiento Físico, que estuvo realizando trabajos de: Aplicación de impermeabilizante, en las FP Los Cacaos y Alicia de Legendre; traslado de accesorios y anaqueles, en la FP Las Palmas; entrega de accesorios para la habilitación de la FP El Cercado; reparación de lámpara, limpieza de techo, pintura exterior, retoque de pintura interior, en la FP El Guineo; reparación de filtración y chequeo eléctrico, en la FP Piedra Blanca; postura de gravilla y colocación de zócalos, en la FP La Descubierta; instalación de llavín plano de puerta de polimetal y llavín de cajuela, en la FP Andrés Boca Chica; corte de árbol y limpieza de techo, en la FP Hospital Inmaculada Concepcion, entre otros; todas estas labores fueron realizadas en las Farmacias del Pueblo de las Provincias de San Cristóbal, Duarte, La Vega, Monseñor Nouel, Boca Chica, Sánchez Ramírez, El Seibo y Santiago, 06, 08, 12, 13, 14, 18 y 21 de Agosto del año en curso.-</t>
  </si>
  <si>
    <t>Pago de Viáticos, al personal de Mantenimiento de Santiago, bajo la Supervisión del Departamento de Ingeniería e Infraestructura, que estuvo realizando trabajos de mantenimiento, en las Farmacias del Pueblo de las Provincias de Espaillat (Moca) y Santiago Rodríguez, correspondiente a los días 20 y 26 de Septiembre del presente año.-</t>
  </si>
  <si>
    <t>Pago de Viáticos, al personal de la División de Mejora y Acondicionamiento Físico, que estuvo realizando trabajos de: Instalación de puerta de counter y ajuste de llavín, en la FP Clínica Rural El Cercado; terminación de pintura de counter y anaqueles; limpieza profunda de abanico y filtro de aire y entrega de materiales de limpieza, en la FP Hospital Juan Bosch; conclusión de pintura exterior, pasamano y puerta de hierro y limpieza de filtro de aire, en la FP Hospital Juan Pablo Pina; instalación de inversores en las FP Hospital Cenovi, Clínica Bella Vista y FP Hospital José María Cabral; mantenimiento de pintura en la parte interior y mantenimiento de aire acondicionado, en la FP Pedro Heredia Rojas; instalación de sheetrock, para la habilitación de la FP Los Naranjos; mantenimiento eléctrico, instalación y desinstalación de carpa, por la inauguración de las nuevas FP El Cercado, Las Palmas y La Descubierta, entre otros; todas estas labores fueron realizadas en las Farmacias del Pueblo de las Provincias de La Vega, San Cristóbal, Duarte, Santiago, Monte Plata y La Vega, correspondiente a los días 26 de Septiembre y a los días 03, 06, 09, 10, 11 y 12 de Octubre del año en curso.-</t>
  </si>
  <si>
    <t>PROGRAMA DE MEDICAMENTOS ESENCIALES (PROMESE CAL)</t>
  </si>
  <si>
    <t xml:space="preserve">Ingresos recibidos por concepto de la 5ta. Regularización del Fondo Reponible Institucional, correspondiente al año 2023 (Libramiento No. 8562-1 de fecha 23-11-23); Transferencia recibida a través del Banco de Reservas, vía la Tesorería Nacional, en esta misma fecha. </t>
  </si>
  <si>
    <t>Pago de Viáticos, al personal del Departamento de Fiscalización, que estará brindando soporte de Fiscalización y Supervisión, en el Inventario de Medicamentos, en el Almacén Regional Norte de la Provincia de Santiago, correspondiente a las fechas del 06 al 11 de Diciembre del año en curso.</t>
  </si>
  <si>
    <t>Pago de Viáticos, al personal del Departamento Financiero y de la División de Control de Bienes, que estará participando en el Inventario de Medicamentos, en el Almacén Regional Norte de la Provincia de Santiago, correspondiente a las fechas del 06 al 11 de Diciembre del año en curso. (Adalkira de la Rosa Javier
y Ramón Ignacio Díaz)</t>
  </si>
  <si>
    <t>Pago de Viáticos, al personal del Departamento de Comunicaciones, que estuvo brindando soporte con la Prensa, Redes Sociales, Protocolo y demás, en los actos de inauguración de tres (3) nuevas Farmacias del Pueblo, en el Municipio de Constanza, de la Provincia de La Vega, correspondiente al día 11 de Octubre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</si>
  <si>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Lunes 03 de Julio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</si>
  <si>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Lunes 11 de Septiembre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</si>
  <si>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Lunes 28 de Agosto del año en curso.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</si>
  <si>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Jueves 31 de Agosto del año en curso.</t>
  </si>
  <si>
    <t>Pago de Viáticos, al personal de la Dirección de Farmacias del Pueblo, que estuvo trasladándose desde la Zona Norte del país, de las Provincias Duarte, Monseñor Nouel, Maria Trinidad Sanchez, Monte Cristi, Dajabon y Santiago Rodriguez, hacia la Sede Central de Santo Domingo, con la finalidad de entregar documentos relativos a sus labores habituales, como pedidos, reportes financieros, etc., correspondiente a los días 
14 y 15 de Agosto del presente año.</t>
  </si>
  <si>
    <t>Pago de Viáticos, al personal de la Dirección de Farmacias del Pueblo, que estuvo trasladándose desde
la Zona Sur del país, de las Provincias Peravia, Barahona, San Cristóbal, San Jose de Ocoa y Elías Piña, hacia la Sede Central de Santo Domingo, con la finalidad de entregar documentos relativos a sus labores habituales, como pedidos, reportes financieros, etc., correspondiente a los días 08, 09, 10 y 15 de Agosto del presente año.</t>
  </si>
  <si>
    <t>Pago de Viáticos, al personal de la Dirección de Farmacias del Pueblo, que estuvo trasladándose desde las Provincias de Monte Plata y San Cristóbal, hacia la Sede Central de Santo Domingo, con la finalidad de entregar documentos relativos a sus labores habituales, como pedidos, reportes financieros, etc., correspondiente a los días 19 y 26 de Julio del presente año.</t>
  </si>
  <si>
    <t>Pago de Viáticos, al personal de la Dirección de Farmacias del Pueblo, que estuvo trasladándose desde la Zona Sur del país, de las Provincias  San Cristóbal, Azua, San Juan, San José de Ocoa, Peravia, Elías Piña, Pedernales y Bahoruco, hacia la Sede Central de Santo Domingo, con la finalidad de entregar documentos relativos a sus labores habituales, como pedidos, reportes financieros, etc., correspondiente a los días 13, 14, 19, 20 y 27 de Septiembre del presente año.</t>
  </si>
  <si>
    <t>Pago de Viáticos, al personal de la Dirección de Farmacias del Pueblo, que estuvo trasladándose desde la Zona Norte del país, de las Provincias  de La Vega, Monseñor Nouel, Puerto Plata, Monte Cristi, Dajabon y Sánchez Ramírez, hacia la Sede Central de Santo Domingo, con la finalidad de entregar documentos relativos a sus labores habituales, como pedidos, reportes financieros, etc., correspondiente a los días 14, 15, 18 y 25 de Septiembre del presente año.</t>
  </si>
  <si>
    <t>Pago de Viáticos, al personal del Departamento de Comunicaciones, que estuvo trasladándose desde la Sede Central de Santo Domingo, hacia la Provincia de San Pedro de Macorís, con la finalidad de brindar soporte en el montaje, desmontaje y servicio de camarería, en la capacitación realizada para los Coordinadores, Supervisores y Farmacéuticos, celebrada en el Auditorio de la Universidad Central del Este, de la referida provincia, correspondiente al día 17 de Octubre del año en curso.</t>
  </si>
  <si>
    <t>Pago de Viáticos, al personal de la División de Transportación, que estuvo transportando un personal de la Dirección de Recursos Humanos, desde la Sede Central de Santo Domingo, hacia el Almacén Regional Norte, de la Provincia de Santiago, correspondiente al día 24 de Octubre del presente año.</t>
  </si>
  <si>
    <t>Pago de Viáticos, al personal del Departamento de Fiscalización, que estuvo trasladándose desde la Sede Central de Santo Domingo, hacia la Provincia de Monte Plata, con la finalidad de realizar labores de arqueo, en la Farmacia del Pueblo Majagual, de la referida provincia,  correspondiente al día 03 de Octubre del año en curso.</t>
  </si>
  <si>
    <t>Pago de Viáticos, al personal del Departamento de Fiscalización, que estuvo trasladándose desde la Sede Central de Santo Domingo, hacia la Provincia de Monseñor Nouel, con la finalidad de realizar labores de fiscalización en los inventarios realizados a cinco (5) Farmacias del Pueblo de la provincia referida, correspondiente a los días del 30 de Octubre hasta el 01 de Noviembre del año en curso.</t>
  </si>
  <si>
    <t>Pago de Viáticos, al personal de la Dirección de Recursos Humanos, que estuvo  trasladándose desde la Sede Central de Santo Domingo, hacia la Provincia de San Pedro de Macorís, con la finalidad de impartir una Capacitacion, dirigida a los Coordinadores, Supervisores y Farmacéuticos, celebrada en el Auditorio de la Universidad Central del Este (UCE), correspondiente al día 17  de Octubre del año en curso.</t>
  </si>
  <si>
    <t>Pago de Viáticos, al personal del Departamento de Comunicaciones, que estuvo realizando el levantamiento por la Conferencia de Prensa que realizo el Director General de la Institución, en la Zona de San Rafael del Yuma, de la Provincia La Altagracia (Higuey),  correspondiente al día 30 de Octubre del presente año.</t>
  </si>
  <si>
    <t>Pago de Viáticos, al personal de la Sección de Ingresos (Colectores), que estuvo  trasladándose desde la Sede Central de Santo Domingo, hacia la Provincia de Azua 01, con la finalidad de realizar labores de Colecturía, cubriendo la Vacante de la zona referida, por la renuncia del Colector anterior, correspondiente a los días 14, 19, 21, 26 y 28  de Septiembre del presente año.-</t>
  </si>
  <si>
    <t>Pago de Viáticos, al personal de la División de Mejora
y Acondicionamiento Físico, que estuvo realizando trabajos de: Participación en los actos de inauguración de tres (3) nuevas Farmacias del Pueblo; demolición de área afectada de expendio; traslado de materiales para la reparación de piso y retiro de escombros; instalación de puerta de hierro, instalación de tinaco, corrección de fuga de agua en baños, mantenimiento de aire acondicionado, entrega de letreros, restauración del sistema eléctrico, instalación de lámpara, de lava manos y entrega de exhibidores, en las Farmacias del Pueblo Las Palmas, La Descubierta, Hospital Dr. Sigfredo Alba, El Cercado, Las Charcas, Hospital Juan de Herrera, María Nova, Hato Del Yaque, Sub Centro Boca Chica, Hospital Virgilio Garcia y FP Hospital Dr. Desiderio Acosta; todas estas labores fueron realizadas en las Farmacias del Pueblo de las Provincias de La Vega, Sánchez Ramírez, María Trinidad Sánchez, San Juan de la Maguana, Santiago y Boca Chica, correspondiente a los días 10, 11, 12, 13, 17 y 19 de Octubre del año en curso.-</t>
  </si>
  <si>
    <t>Pago de Viáticos, al personal de la División de Mejora
y Acondicionamiento Físico, que estuvo realizando trabajos de: Reparación eléctrica, instalación de pisos,  reparación de desagüe de techo y pintura interior, en la FP Hospital Sigfrido Alba; levantamiento para fines de mantenimiento, en la FP Inmaculada Concepcion; entrega de silla nueva y ajuste de llavín en puerta comercial e instalación de kit de inodoro, en la FP Hospital Juan Pablo Pina; mantenimiento de aire acondicionado, en la FP Verón; limpieza de dos unidades de aire acondicionados y montura de llavín, en la FP Hospital Higuey, entre otros; todas estas labores fueron realizadas en las Farmacias del Pueblo de las Provincias de Sanchez Ramirez, San Cristóbal, La Altagracia, Azua y San Pedro de Macorís, correspondiente a los días 18, 19, 20, 23, 24, 25 y 26 de Octubre del año en curso.-</t>
  </si>
  <si>
    <t>Pago de Viáticos, al personal de la División de Transportación, que estuvo transportando los almuerzos de los colaboradores que estuvieron participando en una Capacitacion ofrecida a los Coordinadores, Supervisores y Farmacéuticos, en el Auditorio
de la Universidad Central del Este (UCE), en la Provincia de San Pedro de Macorís, correspondiente al día 17 de Octubre del presente año.</t>
  </si>
  <si>
    <t>Pago de Viáticos, al personal del Departamento de Ingeniería
e Infraestructura, que estuvo realizando trabajos de: Mantenimiento y levantamiento de las necesidades  de las Farmacias del Pueblo de la Zona Norte, tras el paso de la Tormenta Franklin; colocación de  protectores en puerta y ventana, colocación de puerta y ventana, pintura exterior e interior e independización de la electricidad en la
FP Las Palmas; trabajo de plomería y terminación de albañilería, en la FP Zona Franca; todas estas labores fueron realizadas en las Farmacias del Pueblo de las Provincias de Puerto Plata, La Vega y Monseñor Nouel, correspondiente a los días 25, 30 y 31 de Agosto del año en curso.-</t>
  </si>
  <si>
    <t>Pago de Viáticos, al personal de la Dirección de Farmacias del Pueblo, que estuvo trasladándose desde la Zona Este del país,
de las Provincias  de El Seibo, La Altagracia, Hato Mayor, San Pedro de Macorís, La Romana y Monte Plata, hacia la Sede Central de Santo Domingo, con la finalidad de entregar documentos relativos a sus labores habituales, como pedidos, reportes financieros, etc., correspondiente a los días 12 y 14
de Septiembre del presente año.</t>
  </si>
  <si>
    <t>Pago de Viáticos, al personal de la Dirección de Farmacias del Pueblo, que estuvo trasladándose desde la Zona Norte  del país, específicamente de las Provincias  de Santiago, Valverde Mao, Puerto Plata, María Trinidad Sánchez, Sánchez Ramírez, 
La Vega y Espaillat, hacia la Sede Central de Santo Domingo,
con la finalidad de entregar documentos relativos a sus labores habituales, como pedidos, reportes financieros, etc., correspondiente a los días 07, 08 y 11 de Agosto del presente año.</t>
  </si>
  <si>
    <t>Pago de Viáticos, al personal de la Dirección de Farmacias del Pueblo, que estuvo trasladándose desde la Zona Este del país, de las Provincias de El Seibo, La Altagracia, Hato Mayor, San Pedro de Macorís, La Romana y Monte Plata, hacia Sede Central de Santo Domingo, con la finalidad de entregar documentos relativos a sus labores habituales, como pedidos, reportes financieros, etc., correspondiente a los días
09 y 10 de Agosto del presente año.</t>
  </si>
  <si>
    <t>Pago de Viáticos, al personal  de la División de Control de Bienes, que estará participando en el Inventario de Medicamentos, en el Almacén Regional Norte de la Provincia 
de Santiago, correspondiente a las fechas del 06 al 11 de Diciembre del año en curso.</t>
  </si>
  <si>
    <t>Pago de Viáticos, al personal  de la División de Control de Bienes, que estará participando en el Inventario de Medicamentos, en el Almacén Regional Norte de la Provincia
de Santiago, correspondiente a las fechas del 06 al 11 de Diciembre del año en curso.</t>
  </si>
  <si>
    <t>Pago de Viáticos, al personal  de la Dirección Administrativa Financiera (Departamento Administrativo), que estará realizando labores de supervisión del Inventario de Medicamentos, en el Almacén Regional Norte de la Provincia
de Santiago, correspondiente a las fechas del 06 al 11 de Diciembre del año en curso.</t>
  </si>
  <si>
    <t>Pago de Viáticos, al personal de la División de Contabilidad 
y la División de Tesorería, bajo la Supervisión de la División de Control de Bienes, que estará participando en el Inventario de Medicamentos, en el Almacén Regional Norte de la Provincia de Santiago, correspondiente a las fechas del 06 al 11 de Diciembre del año en curso. (Eligia Duverge Corporán y Melania Almonte Mojena)</t>
  </si>
  <si>
    <t>Pago de Viáticos, al personal  de la División de Control de Bienes, que estará participando en el Inventario de Medicamentos, en el Almacén Regional Norte de la Provincia 
de Santiago, correspondiente a las fechas del 06 al 11 de Diciembre del año en curso. (Jorge Luis Pérez Gerardo y Juan Bautista Vásquez Guzmán)</t>
  </si>
  <si>
    <t>Pago de Viáticos, al personal  de la División de Control 
de Bienes, que estará participando en el Inventario de Medicamentos, en el Almacén Regional Norte de la Provincia
de Santiago, correspondiente a las fechas del 06 al 11 de Diciembre del año en curso. (Milagros Alejandra Linares de Arias y Rafael Antonio Salcedo Arias)</t>
  </si>
  <si>
    <t>Pago de Viáticos, al personal de la Dirección Administrativa Financiera (Departamento Administrativo), y de la División
de Control de Bienes, que estuvo trasladándose desde la Sede Central de Santo Domingo, hacia el Almacén Regional Norte,
en la Provincia de Santiago, con la finalidad de realizar labores de Organización del referido almacén, con miras al Inventario de Medicamentos que se realizara en el mes de Diciembre del presente año,  correspondiente al día 30 de Noviembre del año en curso.</t>
  </si>
  <si>
    <t>Pago de Viáticos, al personal de la Dirección de Operaciones
&amp; Logística, que estuvo trasladándose desde la Sede Central de Santo Domingo, hacia el Almacén Almadela, de la Provincia de Santiago, con la finalidad de realizar labores de supervisión, a los suplidores que estarán entregando medicamentos e insumos sanitarios, en el referido almacén, correspondiente al día 01 de Noviembre del presente año.</t>
  </si>
  <si>
    <t>Pago de Viáticos, al personal del Departamento de Comunicaciones, que estuvo realizando el  montaje y desmontaje de las carpas utilizadas en los actos de inauguración de tres (3) nuevas Farmacias del Pueblo,
en el Municipio de Constanza, de la Provincia de La Vega, correspondiente a los días del 10 al 11 de Octubre del año
en curso.</t>
  </si>
  <si>
    <t>Pago de Viáticos, al personal de la Sub Dirección General (Sub Director Carlos Alberto Padilla), que estuvo trasladándose desde la Sede Central de Santo Domingo, hacia el Municipio
de Constanza, en la Provincia de La Vega, con la finalidad de participar en los actos de inauguración de tres (3) nuevas Farmacias del Pueblo, correspondiente al día 11 de Octubre 
del presente año.</t>
  </si>
  <si>
    <t>Pago de Viáticos, al personal de la Sección de Mayordomía, que estuvo  trasladándose desde la Sede Central de Santo Domingo, hacia el Almacén Regional Norte de la Provincia de Santiago, con la finalidad de realizar labores de supervisión, correspondiente  al día 08 de Septiembre del año en curso.</t>
  </si>
  <si>
    <t>Pago de Servicio de Mantenimiento preventivo y correctivo,  solicitado por el Departamento de Compras y Contrataciones, para ser realizado a la Camioneta Mazda BT-50, Placa de Exhibición No. PP398856, Año 2023, Color Blanco, asignada al Lic. Nelson Alcides Minyety, Enc. del Departamento Financiero, según comunicación No. DT 244-3, realizada en fecha 15-12-23, por el Encargado de la División de Transportación.</t>
  </si>
  <si>
    <t>Compra de Tres (3) Talonarios de Venta de Drogas Controladas, CIDC (Clase B), para ser utilizado en el despacho de medicamentos controlados, según comunicación A. G. No. 851-2023, realizada en fecha 28-11-23, por el Encargado del Departamento de Almacén General de Insumos para la Salud.</t>
  </si>
  <si>
    <t>Compra de Cena, al personal del Almacén de la Ave. Monumental, que estuvo laborando en horario extraordinario, correspondiente al día 09 de Noviembre del año en curso, según comunicación No. DIS/A.MMTAL.80, realizada en fecha
10-11-23, por el Encargado del referido almacén.</t>
  </si>
  <si>
    <t>Pago de Servicio de Mantenimiento preventivo y correctivo,  solicitado por el Departamento de Compras y Contrataciones, para ser realizado a la Camioneta Mazda BT-50, Placa de Exhibición No. PP818826, Año 2023, Color Blanco, asignada
al Lic. Rubert A. Alcántara, Encargado del Departamento Administrativo, según comunicación No. DT 225-3, realizada 
en fecha 13-11-23, por el Encargado de la División de Transportación.</t>
  </si>
  <si>
    <t>Pago de Viáticos, al personal de la División de Mejora y Acondicionamiento Físico, que estuvo realizando trabajos de: Masillado de paredes, retoque de pintura de verjas y pintura 
de hueco de puerta, en la FP Las Palmas; pintura interior, exterior y de verjas, reparación de baño, acondicionamiento
del entorno, colocación de letreros y llavines, en la FP
La Descubierta; todas estas labores fueron realizadas en las Farmacias del Pueblo de la Provincia de La Vega,  correspondiente a los días 26 de Septiembre y a los días 06, 
07 y 08 de Septiembre del año en curso.-</t>
  </si>
  <si>
    <t>Pago de Viáticos, al personal del Departamento Financiero
y de la División de la División de Control de Bienes, que estuvo participando en el Inventario de Medicamentos, en el Almacén Regional Norte de la Provincia de Santiago, correspondiente a las fechas del 11 al 12 de Diciembre del año en curso. (Luis Emilio Pérez, Jesucita Feliz, María Altagracia Frías, Manuel Emilio Florián, Juan Bautista  Vásquez y Rafael Antonio Salcedo)</t>
  </si>
  <si>
    <t>Pago de Viáticos, al personal del Departamento de Ingeniería
e Infraestructura, que estuvo realizando trabajos de: Levantamiento para iniciar las habilitaciones de las FP Villa Navarro y El Manchado; instalación de letrero y pintura de techo, en la FP Vega Real; reparación eléctrica y de inodoro, 
en la FP Hospital Luis Morillo King; reparación eléctrica, reemplazo de lámpara y corrección de filtración, en la FP Zona Franca La Vega; entrega de materiales eléctricos y plomería, en el Almacén Regional Norte, para las diferentes FP de la zona; levantamiento para las habilitaciones de las FP Los Botados, Mucha Agua, Mal Páez y Los Toros, entre otros; todas estas labores fueron realizadas en las Farmacias del Pueblo de las Provincias de Hato Mayor, La Vega, Santiago, San Cristóbal y Valverde Mao, correspondiente a los días 19, 21 y 22 de Septiembre y a los días 04, 14 y 15 de Octubre del año en curso.-</t>
  </si>
  <si>
    <t>Pago de Viáticos, al personal del Departamento de Ingeniería 
e Infraestructura, que estuvo realizando trabajos de: Instalación de accesorios y trabajos de electricidad, en la nueva FP El Aguacate; reemplazo de tubos de lámpara tipo secador, bombillo, llave de lavamanos, pintura exterior y levantamiento de cisterna de drenaje sanitario por obstrucción en el vertedero, en la FP Hospital Prof. Juan Bosch; entrega de exhibidor nuevo, en la FP El Cercado; limpieza de desagüe de techo y limpieza de cañería, en la FP El Rio; cambio de seis (6) tubos led, en la FP Cooperativa Vega Real, entre otros; todas estas labores fueron realizadas en las Farmacias del Pueblo de las Provincias Duarte (San Francisco de Macorís) y La Vega,  correspondiente a los días 15, 19 y 20 de Septiembre del año en curso.-</t>
  </si>
  <si>
    <t>Pago de Viáticos, al personal de la Sección de Ingresos (Colectores), que estuvo  trasladándose desde la Sede Central de Santo Domingo, hacia la Provincia de Azua 02, con la finalidad de realizar labores de Colecturía, cubriendo la licencia medica de la zona referida, por la renuncia del Colector anterior, correspondiente a los días 27 y 29 de Septiembre del presente año.-</t>
  </si>
  <si>
    <t>Pago de Viáticos, al personal de la Dirección de Farmacias 
del Pueblo, que estuvo trasladándose desde la Sede Central 
de Santo Domingo, hacia Punta Cana, en la Provincia de
La Altagracia (Higuey), con la finalidad de participar en la Juramentación del Comité de Ética de la Institución, correspondiente a los días del 31 de Octubre al 01 de Noviembre del presente año.</t>
  </si>
  <si>
    <t>Pago de Viáticos, al personal de la Dirección de Farmacias
del Pueblo, que estuvo trasladándose desde la Sede Central
de Santo Domingo, hacia la Provincia Hermanas Mirabal (Salcedo), con la finalidad de realizar un levantamiento, 
para la habilitación de una nueva Farmacia del Pueblo,  correspondiente al día 25 de Agosto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</si>
  <si>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Miércoles 30
de Agosto del año en curso.</t>
  </si>
  <si>
    <t>Pago de Viáticos, al personal de la División de Transportación, que estuvo trasladándose desde la Sede Central de Santo Domingo, hacia la Provincia de Monte Cristi, correspondiente
al día 26 de Octubre del presente año, con la finalidad de comparecer a un juicio por el caso de un accidente de transito ocurrido en Guayubin, el pasado día 13 de Abril del año en curso. Es importante señalar, esta es la última comparecencia del Sr. Tomás Gil, Chofer de la Institución, según comunicación No. DT 222-23, realizada en fecha 08-11-23, por el Encargado de la División de Transportación.</t>
  </si>
  <si>
    <t>Pago de Viáticos, al personal de la  Sección de Ingresos y División de Transportación, bajo la Supervisión de la División 
de Control de Bienes, que estará participando en el Inventario de Medicamentos, en el Almacén Regional Norte de la Provincia de Santiago, correspondiente a las fechas del 06 al 11 de Diciembre del año en curso. (Arelis Roa Beriguete y Bolívar Benítez Campusano)</t>
  </si>
  <si>
    <t>Pago de Viáticos, al personal del Departamento de 
Fiscalización, que estará brindando soporte de Fiscalización y Supervisión, en el Inventario de Medicamentos, en el Almacén Regional Norte de la Provincia de Santiago, correspondiente a las fechas del 06 al 11 de Diciembre del año en curso. (Katty Pérez Santana y David Yossell Pérez)</t>
  </si>
  <si>
    <t>LIC. MARIA CRISTINA PRADO</t>
  </si>
  <si>
    <t>LIC. NELSON ALCIDES MINYETY</t>
  </si>
  <si>
    <t>ENCARGADA DIVISIÓN DE TESORERÍA</t>
  </si>
  <si>
    <t>ENCARGADO DEPARTAMENTO FINANCIERO</t>
  </si>
  <si>
    <t>PREPARADO POR</t>
  </si>
  <si>
    <t>REVISADO POR</t>
  </si>
  <si>
    <t>LIC. GEORGINA VICTORIANO MORENO</t>
  </si>
  <si>
    <t>DIRECTORA ADMINISTRATIVA FINANCIERA</t>
  </si>
  <si>
    <t>Compra de tres (3) dispositivos electrónicos del Sistema de Vehículos "Paso Rápido", para ser instalados en las unidades vehiculares siguientes: Camionetas Mazda BT50, Placas de Exhibición Números PP818826, PP398856 y PP113625, todas del año 2023, asignadas a los Licenciados Rubert A. Alcántara
y  Nelson Alcides Minyety y al Dr. Luis F. Lizardo, respectivamente.</t>
  </si>
  <si>
    <t>Pago de Viáticos, al personal del Departamento Financiero,
de la Sección de Ingresos, de la División de Contabilidad, de
la División de Transportación, de la División de Tesorería, 
del Departamento de Fiscalización  y de la División de Control de Bienes, que estuvo participando en el Inventario de Medicamentos, en el Almacén Regional Norte de la Provincia
de Santiago, correspondiente a las fechas del 11 al 12 de Diciembre del año en curso. (Adalkira Altagracia de la Rosa, Arelis Roa Beriguete, Belkys Tejada Fernández, Bolívar Benítez Campusano, Eligia Duverge Corporán, Jorge Luis Pérez, Melania Almonte Mojena, Milagros Alejandra Linares, David Yossell Pérez, Katy Pérez Santana y William Minaya Mateo)</t>
  </si>
  <si>
    <t>Pago de Viáticos, al personal de la Dirección de Farmacias del Pueblo, que estuvo trasladándose desde la Sede Central de Santo Domingo, hacia el Municipio de Constanza, en la Provincia de La Vega, con la finalidad de asistir a los actos de inauguración de tres nuevas Farmacias del Pueblo, en el referido municipio, correspondiente al día 11 de Octubre del presente año.</t>
  </si>
  <si>
    <t>Balance Final</t>
  </si>
  <si>
    <t>Pago de Viáticos, al personal de la Dirección de Farmacias del Pueblo, que estuvo trasladándose desde la Sede Central de Santo Domingo, hacia el Municipio de Constanza, en la Provincia de
La Vega, con la finalidad de realizar la supervisión de tres nuevas Farmacias del Pueblo, próximas a ser inauguradas, correspondiente al día 19 de Septiembre del presente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</si>
</sst>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51"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30"/>
      <color theme="1"/>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sz val="15"/>
      <color rgb="FFFF0000"/>
      <name val="Cambria"/>
      <family val="1"/>
    </font>
    <font>
      <i/>
      <sz val="15"/>
      <name val="Cambria"/>
      <family val="1"/>
    </font>
    <font>
      <b/>
      <i/>
      <sz val="19"/>
      <name val="Cambria"/>
      <family val="1"/>
      <scheme val="major"/>
    </font>
    <font>
      <i/>
      <sz val="18"/>
      <name val="Cambria"/>
      <family val="1"/>
      <scheme val="major"/>
    </font>
    <font>
      <sz val="16"/>
      <color theme="1"/>
      <name val="Calibri"/>
      <family val="2"/>
      <scheme val="minor"/>
    </font>
    <font>
      <i/>
      <sz val="19"/>
      <color theme="1"/>
      <name val="Cambria"/>
      <family val="1"/>
      <scheme val="major"/>
    </font>
    <font>
      <i/>
      <sz val="16"/>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 fillId="0" borderId="0"/>
    <xf numFmtId="0" fontId="9"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 borderId="2" applyNumberFormat="0" applyAlignment="0" applyProtection="0"/>
    <xf numFmtId="0" fontId="13" fillId="21" borderId="3"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7" applyNumberFormat="0" applyFill="0" applyAlignment="0" applyProtection="0"/>
    <xf numFmtId="0" fontId="21" fillId="22" borderId="0" applyNumberFormat="0" applyBorder="0" applyAlignment="0" applyProtection="0"/>
    <xf numFmtId="0" fontId="9" fillId="23" borderId="8" applyNumberFormat="0" applyFont="0" applyAlignment="0" applyProtection="0"/>
    <xf numFmtId="0" fontId="22" fillId="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69">
    <xf numFmtId="0" fontId="0" fillId="0" borderId="0" xfId="0"/>
    <xf numFmtId="0" fontId="3" fillId="0" borderId="0" xfId="0" applyFont="1"/>
    <xf numFmtId="0" fontId="8" fillId="0" borderId="0" xfId="0" applyFont="1"/>
    <xf numFmtId="0" fontId="26" fillId="0" borderId="1" xfId="0" applyFont="1" applyFill="1" applyBorder="1" applyAlignment="1">
      <alignment horizontal="center" vertical="center" wrapText="1"/>
    </xf>
    <xf numFmtId="0" fontId="28" fillId="0" borderId="0" xfId="0" applyFont="1" applyFill="1"/>
    <xf numFmtId="0" fontId="29" fillId="0" borderId="0" xfId="0" applyFont="1" applyFill="1"/>
    <xf numFmtId="0" fontId="7" fillId="0" borderId="1" xfId="0" applyFont="1" applyFill="1" applyBorder="1" applyAlignment="1">
      <alignment horizontal="justify"/>
    </xf>
    <xf numFmtId="164" fontId="4" fillId="0" borderId="1" xfId="0" applyNumberFormat="1" applyFont="1" applyFill="1" applyBorder="1" applyAlignment="1">
      <alignment horizontal="center"/>
    </xf>
    <xf numFmtId="0" fontId="26" fillId="0" borderId="1" xfId="0" applyFont="1" applyBorder="1" applyAlignment="1">
      <alignment horizontal="left"/>
    </xf>
    <xf numFmtId="0" fontId="27" fillId="0" borderId="1" xfId="0" applyFont="1" applyFill="1" applyBorder="1" applyAlignment="1">
      <alignment horizontal="center" vertical="center"/>
    </xf>
    <xf numFmtId="0" fontId="33" fillId="0" borderId="1" xfId="0" applyFont="1" applyBorder="1" applyAlignment="1">
      <alignment horizontal="center" vertical="center"/>
    </xf>
    <xf numFmtId="0" fontId="30" fillId="0" borderId="1" xfId="0" applyFont="1" applyFill="1" applyBorder="1" applyAlignment="1">
      <alignment horizontal="center" vertical="center" wrapText="1"/>
    </xf>
    <xf numFmtId="0" fontId="34" fillId="0" borderId="0" xfId="0" applyFont="1"/>
    <xf numFmtId="0" fontId="37" fillId="0" borderId="0" xfId="0" applyFont="1"/>
    <xf numFmtId="0" fontId="4" fillId="0" borderId="0" xfId="0" applyFont="1"/>
    <xf numFmtId="0" fontId="27" fillId="0" borderId="1" xfId="0" applyFont="1" applyBorder="1" applyAlignment="1">
      <alignment horizontal="center" vertical="center" wrapText="1"/>
    </xf>
    <xf numFmtId="39" fontId="41" fillId="0" borderId="1" xfId="0" applyNumberFormat="1" applyFont="1" applyFill="1" applyBorder="1" applyAlignment="1">
      <alignment horizontal="center" wrapText="1"/>
    </xf>
    <xf numFmtId="0" fontId="4" fillId="0" borderId="1" xfId="0" applyFont="1" applyBorder="1" applyAlignment="1">
      <alignment horizontal="center"/>
    </xf>
    <xf numFmtId="0" fontId="40" fillId="0" borderId="0" xfId="0" applyFont="1"/>
    <xf numFmtId="0" fontId="6" fillId="0" borderId="1" xfId="0" applyFont="1" applyBorder="1" applyAlignment="1">
      <alignment horizontal="left" wrapText="1"/>
    </xf>
    <xf numFmtId="39"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0" fontId="6" fillId="0" borderId="1" xfId="0" applyFont="1" applyFill="1" applyBorder="1" applyAlignment="1">
      <alignment horizontal="left" wrapText="1"/>
    </xf>
    <xf numFmtId="0" fontId="6" fillId="0" borderId="1" xfId="0" applyFont="1" applyFill="1" applyBorder="1" applyAlignment="1">
      <alignment horizontal="center" wrapText="1"/>
    </xf>
    <xf numFmtId="164" fontId="31" fillId="0" borderId="1" xfId="0" applyNumberFormat="1" applyFont="1" applyFill="1" applyBorder="1" applyAlignment="1">
      <alignment horizontal="center"/>
    </xf>
    <xf numFmtId="39" fontId="42" fillId="0" borderId="1" xfId="0" applyNumberFormat="1" applyFont="1" applyFill="1" applyBorder="1" applyAlignment="1">
      <alignment horizontal="center" wrapText="1"/>
    </xf>
    <xf numFmtId="4" fontId="6" fillId="0" borderId="1" xfId="0" applyNumberFormat="1" applyFont="1" applyFill="1" applyBorder="1" applyAlignment="1">
      <alignment horizontal="center" wrapText="1"/>
    </xf>
    <xf numFmtId="0" fontId="26" fillId="0" borderId="1" xfId="0" applyFont="1" applyFill="1" applyBorder="1" applyAlignment="1">
      <alignment horizontal="center" wrapText="1"/>
    </xf>
    <xf numFmtId="4" fontId="36" fillId="0" borderId="1" xfId="0" applyNumberFormat="1" applyFont="1" applyFill="1" applyBorder="1" applyAlignment="1">
      <alignment horizontal="center" wrapText="1"/>
    </xf>
    <xf numFmtId="0" fontId="3" fillId="0" borderId="1" xfId="0" applyFont="1" applyBorder="1"/>
    <xf numFmtId="0" fontId="30" fillId="0" borderId="1" xfId="0" applyFont="1" applyBorder="1" applyAlignment="1">
      <alignment horizontal="center" vertical="center" wrapText="1"/>
    </xf>
    <xf numFmtId="49" fontId="31" fillId="0" borderId="1" xfId="0" applyNumberFormat="1" applyFont="1" applyFill="1" applyBorder="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0" fontId="3" fillId="0" borderId="0" xfId="0" applyFont="1" applyBorder="1" applyAlignment="1">
      <alignment horizontal="center" vertical="center"/>
    </xf>
    <xf numFmtId="39" fontId="44" fillId="0" borderId="1" xfId="45" applyNumberFormat="1" applyFont="1" applyFill="1" applyBorder="1" applyAlignment="1">
      <alignment horizontal="center"/>
    </xf>
    <xf numFmtId="39" fontId="45" fillId="0" borderId="1" xfId="45" applyNumberFormat="1" applyFont="1" applyFill="1" applyBorder="1" applyAlignment="1">
      <alignment horizontal="center"/>
    </xf>
    <xf numFmtId="0" fontId="6" fillId="0" borderId="0" xfId="0" applyFont="1" applyFill="1"/>
    <xf numFmtId="39" fontId="46" fillId="0" borderId="1" xfId="0" applyNumberFormat="1" applyFont="1" applyFill="1" applyBorder="1" applyAlignment="1">
      <alignment horizontal="center" wrapText="1"/>
    </xf>
    <xf numFmtId="0" fontId="47" fillId="0" borderId="0" xfId="0" applyFont="1"/>
    <xf numFmtId="0" fontId="48" fillId="0" borderId="0" xfId="0" applyFont="1" applyFill="1"/>
    <xf numFmtId="0" fontId="48" fillId="0" borderId="0" xfId="0" applyFont="1"/>
    <xf numFmtId="0" fontId="49" fillId="0" borderId="0" xfId="0" applyFont="1" applyBorder="1" applyAlignment="1">
      <alignment horizontal="left" wrapText="1"/>
    </xf>
    <xf numFmtId="0" fontId="6" fillId="0" borderId="11" xfId="0" applyFont="1" applyFill="1" applyBorder="1"/>
    <xf numFmtId="4" fontId="43" fillId="0" borderId="11" xfId="0" applyNumberFormat="1" applyFont="1" applyBorder="1" applyAlignment="1">
      <alignment horizontal="center"/>
    </xf>
    <xf numFmtId="0" fontId="0" fillId="0" borderId="11" xfId="0" applyBorder="1"/>
    <xf numFmtId="0" fontId="49" fillId="0" borderId="0" xfId="0" applyFont="1" applyAlignment="1">
      <alignment horizontal="left" wrapText="1"/>
    </xf>
    <xf numFmtId="4" fontId="43" fillId="0" borderId="0" xfId="0" applyNumberFormat="1" applyFont="1" applyAlignment="1">
      <alignment horizontal="center"/>
    </xf>
    <xf numFmtId="0" fontId="50" fillId="0" borderId="0" xfId="0" applyFont="1" applyAlignment="1">
      <alignment horizontal="center"/>
    </xf>
    <xf numFmtId="0" fontId="50" fillId="0" borderId="0" xfId="0" applyFont="1" applyAlignment="1">
      <alignment horizontal="center" wrapText="1"/>
    </xf>
    <xf numFmtId="0" fontId="43" fillId="0" borderId="0" xfId="0" applyFont="1"/>
    <xf numFmtId="0" fontId="43" fillId="0" borderId="0" xfId="0" applyFont="1" applyAlignment="1">
      <alignment wrapText="1"/>
    </xf>
    <xf numFmtId="0" fontId="47" fillId="0" borderId="0" xfId="0" applyFont="1" applyFill="1"/>
    <xf numFmtId="0" fontId="47" fillId="0" borderId="0" xfId="0" applyFont="1" applyFill="1" applyAlignment="1">
      <alignment wrapText="1"/>
    </xf>
    <xf numFmtId="0" fontId="49" fillId="24" borderId="11" xfId="0" applyFont="1" applyFill="1" applyBorder="1" applyAlignment="1">
      <alignment horizontal="left" wrapText="1"/>
    </xf>
    <xf numFmtId="0" fontId="39" fillId="0" borderId="0" xfId="0" applyFont="1" applyAlignment="1">
      <alignment horizontal="center" wrapText="1"/>
    </xf>
    <xf numFmtId="0" fontId="49" fillId="0" borderId="0" xfId="0" applyFont="1" applyAlignment="1">
      <alignment horizontal="center" wrapText="1"/>
    </xf>
    <xf numFmtId="4" fontId="42" fillId="0" borderId="1" xfId="0" applyNumberFormat="1" applyFont="1" applyFill="1" applyBorder="1" applyAlignment="1">
      <alignment horizontal="center" wrapText="1"/>
    </xf>
    <xf numFmtId="0" fontId="43" fillId="0" borderId="0" xfId="0" applyFont="1" applyAlignment="1">
      <alignment horizontal="center"/>
    </xf>
    <xf numFmtId="4" fontId="43" fillId="0" borderId="0" xfId="0" applyNumberFormat="1" applyFont="1" applyAlignment="1">
      <alignment horizontal="center"/>
    </xf>
    <xf numFmtId="0" fontId="30" fillId="0" borderId="12" xfId="0" applyFont="1" applyFill="1" applyBorder="1" applyAlignment="1">
      <alignment horizontal="center" wrapText="1"/>
    </xf>
    <xf numFmtId="0" fontId="30" fillId="0" borderId="13" xfId="0" applyFont="1" applyFill="1" applyBorder="1" applyAlignment="1">
      <alignment horizontal="center" wrapText="1"/>
    </xf>
    <xf numFmtId="0" fontId="5" fillId="0" borderId="0" xfId="0" applyFont="1" applyBorder="1" applyAlignment="1">
      <alignment horizontal="center" vertical="center"/>
    </xf>
    <xf numFmtId="0" fontId="43" fillId="0" borderId="11" xfId="0" applyFont="1" applyBorder="1" applyAlignment="1">
      <alignment horizontal="center"/>
    </xf>
    <xf numFmtId="0" fontId="38" fillId="0" borderId="0" xfId="0" applyFont="1" applyBorder="1" applyAlignment="1">
      <alignment horizontal="center"/>
    </xf>
    <xf numFmtId="0" fontId="38" fillId="0" borderId="0" xfId="0" applyFont="1" applyBorder="1" applyAlignment="1">
      <alignment horizontal="center" wrapText="1"/>
    </xf>
    <xf numFmtId="0" fontId="32" fillId="0" borderId="0" xfId="0" applyFont="1" applyAlignment="1">
      <alignment horizontal="center" vertical="center"/>
    </xf>
    <xf numFmtId="0" fontId="35" fillId="0" borderId="0" xfId="0" applyFont="1" applyAlignment="1">
      <alignment horizontal="center"/>
    </xf>
    <xf numFmtId="0" fontId="3" fillId="0" borderId="0" xfId="0" applyFont="1" applyBorder="1" applyAlignment="1">
      <alignment horizontal="center" vertical="center"/>
    </xf>
  </cellXfs>
  <cellStyles count="4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xfId="45" builtinId="4"/>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10</xdr:row>
      <xdr:rowOff>0</xdr:rowOff>
    </xdr:from>
    <xdr:ext cx="3171825" cy="438151"/>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2998258</xdr:colOff>
      <xdr:row>1</xdr:row>
      <xdr:rowOff>52916</xdr:rowOff>
    </xdr:from>
    <xdr:to>
      <xdr:col>4</xdr:col>
      <xdr:colOff>3649133</xdr:colOff>
      <xdr:row>4</xdr:row>
      <xdr:rowOff>186266</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0841" y="317499"/>
          <a:ext cx="4153959" cy="927100"/>
        </a:xfrm>
        <a:prstGeom prst="rect">
          <a:avLst/>
        </a:prstGeom>
        <a:noFill/>
      </xdr:spPr>
    </xdr:pic>
    <xdr:clientData/>
  </xdr:twoCellAnchor>
  <xdr:oneCellAnchor>
    <xdr:from>
      <xdr:col>2</xdr:col>
      <xdr:colOff>590549</xdr:colOff>
      <xdr:row>9</xdr:row>
      <xdr:rowOff>295275</xdr:rowOff>
    </xdr:from>
    <xdr:ext cx="3171825" cy="438151"/>
    <xdr:sp macro="" textlink="">
      <xdr:nvSpPr>
        <xdr:cNvPr id="4" name="3 Rectángulo">
          <a:extLst>
            <a:ext uri="{FF2B5EF4-FFF2-40B4-BE49-F238E27FC236}">
              <a16:creationId xmlns="" xmlns:a16="http://schemas.microsoft.com/office/drawing/2014/main"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1695450</xdr:colOff>
      <xdr:row>85</xdr:row>
      <xdr:rowOff>0</xdr:rowOff>
    </xdr:from>
    <xdr:to>
      <xdr:col>5</xdr:col>
      <xdr:colOff>1695450</xdr:colOff>
      <xdr:row>179</xdr:row>
      <xdr:rowOff>1587</xdr:rowOff>
    </xdr:to>
    <xdr:pic>
      <xdr:nvPicPr>
        <xdr:cNvPr id="5" name="4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1953875" y="135340725"/>
          <a:ext cx="0" cy="29046487"/>
        </a:xfrm>
        <a:prstGeom prst="rect">
          <a:avLst/>
        </a:prstGeom>
        <a:solidFill>
          <a:schemeClr val="accent2"/>
        </a:solidFill>
      </xdr:spPr>
    </xdr:pic>
    <xdr:clientData/>
  </xdr:twoCellAnchor>
  <xdr:oneCellAnchor>
    <xdr:from>
      <xdr:col>2</xdr:col>
      <xdr:colOff>380999</xdr:colOff>
      <xdr:row>10</xdr:row>
      <xdr:rowOff>0</xdr:rowOff>
    </xdr:from>
    <xdr:ext cx="3171825" cy="438151"/>
    <xdr:sp macro="" textlink="">
      <xdr:nvSpPr>
        <xdr:cNvPr id="6" name="5 Rectángulo">
          <a:extLst>
            <a:ext uri="{FF2B5EF4-FFF2-40B4-BE49-F238E27FC236}">
              <a16:creationId xmlns="" xmlns:a16="http://schemas.microsoft.com/office/drawing/2014/main"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1581150</xdr:colOff>
      <xdr:row>1</xdr:row>
      <xdr:rowOff>0</xdr:rowOff>
    </xdr:from>
    <xdr:to>
      <xdr:col>5</xdr:col>
      <xdr:colOff>1581150</xdr:colOff>
      <xdr:row>16</xdr:row>
      <xdr:rowOff>1220257</xdr:rowOff>
    </xdr:to>
    <xdr:pic>
      <xdr:nvPicPr>
        <xdr:cNvPr id="7"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0" y="266700"/>
          <a:ext cx="0" cy="75142724"/>
        </a:xfrm>
        <a:prstGeom prst="rect">
          <a:avLst/>
        </a:prstGeom>
        <a:noFill/>
        <a:ln>
          <a:noFill/>
        </a:ln>
      </xdr:spPr>
    </xdr:pic>
    <xdr:clientData/>
  </xdr:twoCellAnchor>
  <xdr:oneCellAnchor>
    <xdr:from>
      <xdr:col>2</xdr:col>
      <xdr:colOff>495299</xdr:colOff>
      <xdr:row>9</xdr:row>
      <xdr:rowOff>28575</xdr:rowOff>
    </xdr:from>
    <xdr:ext cx="3171825" cy="438151"/>
    <xdr:sp macro="" textlink="">
      <xdr:nvSpPr>
        <xdr:cNvPr id="8" name="9 Rectángulo">
          <a:extLst>
            <a:ext uri="{FF2B5EF4-FFF2-40B4-BE49-F238E27FC236}">
              <a16:creationId xmlns="" xmlns:a16="http://schemas.microsoft.com/office/drawing/2014/main"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1657350</xdr:colOff>
      <xdr:row>1</xdr:row>
      <xdr:rowOff>95250</xdr:rowOff>
    </xdr:from>
    <xdr:to>
      <xdr:col>5</xdr:col>
      <xdr:colOff>1657350</xdr:colOff>
      <xdr:row>13</xdr:row>
      <xdr:rowOff>447675</xdr:rowOff>
    </xdr:to>
    <xdr:pic>
      <xdr:nvPicPr>
        <xdr:cNvPr id="9"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2172950" y="361950"/>
          <a:ext cx="0" cy="32461200"/>
        </a:xfrm>
        <a:prstGeom prst="rect">
          <a:avLst/>
        </a:prstGeom>
        <a:solidFill>
          <a:schemeClr val="accent2"/>
        </a:solidFill>
      </xdr:spPr>
    </xdr:pic>
    <xdr:clientData/>
  </xdr:twoCellAnchor>
  <xdr:twoCellAnchor editAs="oneCell">
    <xdr:from>
      <xdr:col>6</xdr:col>
      <xdr:colOff>0</xdr:colOff>
      <xdr:row>85</xdr:row>
      <xdr:rowOff>0</xdr:rowOff>
    </xdr:from>
    <xdr:to>
      <xdr:col>6</xdr:col>
      <xdr:colOff>0</xdr:colOff>
      <xdr:row>158</xdr:row>
      <xdr:rowOff>177799</xdr:rowOff>
    </xdr:to>
    <xdr:pic>
      <xdr:nvPicPr>
        <xdr:cNvPr id="10" name="5 Imagen" descr="farmacia del pueblo">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6</xdr:col>
      <xdr:colOff>0</xdr:colOff>
      <xdr:row>85</xdr:row>
      <xdr:rowOff>0</xdr:rowOff>
    </xdr:from>
    <xdr:to>
      <xdr:col>6</xdr:col>
      <xdr:colOff>0</xdr:colOff>
      <xdr:row>185</xdr:row>
      <xdr:rowOff>30162</xdr:rowOff>
    </xdr:to>
    <xdr:pic>
      <xdr:nvPicPr>
        <xdr:cNvPr id="11" name="10 Imagen" descr="farmacia del pueblo">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3</xdr:col>
      <xdr:colOff>590549</xdr:colOff>
      <xdr:row>7</xdr:row>
      <xdr:rowOff>295275</xdr:rowOff>
    </xdr:from>
    <xdr:ext cx="3171825" cy="438151"/>
    <xdr:sp macro="" textlink="">
      <xdr:nvSpPr>
        <xdr:cNvPr id="12" name="11 Rectángulo">
          <a:extLst>
            <a:ext uri="{FF2B5EF4-FFF2-40B4-BE49-F238E27FC236}">
              <a16:creationId xmlns="" xmlns:a16="http://schemas.microsoft.com/office/drawing/2014/main"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3"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8</xdr:row>
      <xdr:rowOff>0</xdr:rowOff>
    </xdr:from>
    <xdr:ext cx="3171825" cy="438151"/>
    <xdr:sp macro="" textlink="">
      <xdr:nvSpPr>
        <xdr:cNvPr id="14" name="13 Rectángulo">
          <a:extLst>
            <a:ext uri="{FF2B5EF4-FFF2-40B4-BE49-F238E27FC236}">
              <a16:creationId xmlns="" xmlns:a16="http://schemas.microsoft.com/office/drawing/2014/main"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8</xdr:row>
      <xdr:rowOff>57150</xdr:rowOff>
    </xdr:from>
    <xdr:ext cx="3171825" cy="438151"/>
    <xdr:sp macro="" textlink="">
      <xdr:nvSpPr>
        <xdr:cNvPr id="15" name="14 Rectángulo">
          <a:extLst>
            <a:ext uri="{FF2B5EF4-FFF2-40B4-BE49-F238E27FC236}">
              <a16:creationId xmlns="" xmlns:a16="http://schemas.microsoft.com/office/drawing/2014/main"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8</xdr:row>
      <xdr:rowOff>0</xdr:rowOff>
    </xdr:from>
    <xdr:ext cx="3171825" cy="438151"/>
    <xdr:sp macro="" textlink="">
      <xdr:nvSpPr>
        <xdr:cNvPr id="16" name="15 Rectángulo">
          <a:extLst>
            <a:ext uri="{FF2B5EF4-FFF2-40B4-BE49-F238E27FC236}">
              <a16:creationId xmlns="" xmlns:a16="http://schemas.microsoft.com/office/drawing/2014/main"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7"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3</xdr:col>
      <xdr:colOff>2084917</xdr:colOff>
      <xdr:row>87</xdr:row>
      <xdr:rowOff>444500</xdr:rowOff>
    </xdr:from>
    <xdr:to>
      <xdr:col>3</xdr:col>
      <xdr:colOff>3275543</xdr:colOff>
      <xdr:row>87</xdr:row>
      <xdr:rowOff>644524</xdr:rowOff>
    </xdr:to>
    <xdr:sp macro="" textlink="">
      <xdr:nvSpPr>
        <xdr:cNvPr id="18" name="6 Flecha abajo"/>
        <xdr:cNvSpPr/>
      </xdr:nvSpPr>
      <xdr:spPr>
        <a:xfrm rot="16200000">
          <a:off x="5892801" y="160487782"/>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VP119"/>
  <sheetViews>
    <sheetView tabSelected="1" zoomScale="80" zoomScaleNormal="80" workbookViewId="0">
      <selection activeCell="D118" sqref="D118"/>
    </sheetView>
  </sheetViews>
  <sheetFormatPr baseColWidth="10" defaultRowHeight="21" x14ac:dyDescent="0.35"/>
  <cols>
    <col min="1" max="1" width="11" style="13" customWidth="1"/>
    <col min="2" max="2" width="13.7109375" style="4" customWidth="1"/>
    <col min="3" max="3" width="25" style="5" customWidth="1"/>
    <col min="4" max="4" width="52.5703125" style="5" customWidth="1"/>
    <col min="5" max="5" width="82.7109375" customWidth="1"/>
    <col min="6" max="6" width="25.85546875" style="5" customWidth="1"/>
    <col min="7" max="7" width="25.28515625" customWidth="1"/>
    <col min="8" max="8" width="25.85546875" customWidth="1"/>
    <col min="9" max="9" width="6.42578125" customWidth="1"/>
  </cols>
  <sheetData>
    <row r="6" spans="1:1264" ht="33" x14ac:dyDescent="0.25">
      <c r="A6" s="62" t="s">
        <v>99</v>
      </c>
      <c r="B6" s="62"/>
      <c r="C6" s="62"/>
      <c r="D6" s="62"/>
      <c r="E6" s="62"/>
      <c r="F6" s="62"/>
      <c r="G6" s="62"/>
      <c r="H6" s="62"/>
    </row>
    <row r="7" spans="1:1264" s="2" customFormat="1" ht="40.5" customHeight="1" x14ac:dyDescent="0.45">
      <c r="A7" s="66" t="s">
        <v>3</v>
      </c>
      <c r="B7" s="66"/>
      <c r="C7" s="66"/>
      <c r="D7" s="66"/>
      <c r="E7" s="66"/>
      <c r="F7" s="66"/>
      <c r="G7" s="66"/>
      <c r="H7" s="66"/>
    </row>
    <row r="8" spans="1:1264" s="2" customFormat="1" ht="37.5" customHeight="1" x14ac:dyDescent="0.45">
      <c r="A8" s="67" t="s">
        <v>4</v>
      </c>
      <c r="B8" s="67"/>
      <c r="C8" s="67"/>
      <c r="D8" s="67"/>
      <c r="E8" s="67"/>
      <c r="F8" s="67"/>
      <c r="G8" s="67"/>
      <c r="H8" s="67"/>
    </row>
    <row r="9" spans="1:1264" s="2" customFormat="1" ht="37.5" customHeight="1" x14ac:dyDescent="0.45">
      <c r="A9" s="67" t="s">
        <v>7</v>
      </c>
      <c r="B9" s="67"/>
      <c r="C9" s="67"/>
      <c r="D9" s="67"/>
      <c r="E9" s="67"/>
      <c r="F9" s="67"/>
      <c r="G9" s="67"/>
      <c r="H9" s="67"/>
    </row>
    <row r="10" spans="1:1264" s="1" customFormat="1" ht="37.5" customHeight="1" x14ac:dyDescent="0.45">
      <c r="A10" s="67" t="s">
        <v>29</v>
      </c>
      <c r="B10" s="67"/>
      <c r="C10" s="67"/>
      <c r="D10" s="67"/>
      <c r="E10" s="67"/>
      <c r="F10" s="67"/>
      <c r="G10" s="67"/>
      <c r="H10" s="67"/>
    </row>
    <row r="11" spans="1:1264" s="1" customFormat="1" ht="30" customHeight="1" x14ac:dyDescent="0.25">
      <c r="A11" s="14"/>
      <c r="B11" s="68"/>
      <c r="C11" s="68"/>
      <c r="D11" s="68"/>
      <c r="F11" s="34"/>
    </row>
    <row r="12" spans="1:1264" s="1" customFormat="1" ht="74.25" customHeight="1" x14ac:dyDescent="0.2">
      <c r="A12" s="15" t="s">
        <v>5</v>
      </c>
      <c r="B12" s="9" t="s">
        <v>0</v>
      </c>
      <c r="C12" s="3" t="s">
        <v>9</v>
      </c>
      <c r="D12" s="11" t="s">
        <v>1</v>
      </c>
      <c r="E12" s="10" t="s">
        <v>8</v>
      </c>
      <c r="F12" s="11" t="s">
        <v>6</v>
      </c>
      <c r="G12" s="11" t="s">
        <v>10</v>
      </c>
      <c r="H12" s="30" t="s">
        <v>2</v>
      </c>
    </row>
    <row r="13" spans="1:1264" s="1" customFormat="1" ht="40.5" customHeight="1" x14ac:dyDescent="0.35">
      <c r="A13" s="17">
        <v>1</v>
      </c>
      <c r="B13" s="24">
        <v>45261</v>
      </c>
      <c r="C13" s="23"/>
      <c r="D13" s="27" t="s">
        <v>30</v>
      </c>
      <c r="E13" s="8" t="s">
        <v>12</v>
      </c>
      <c r="F13" s="28"/>
      <c r="G13" s="29"/>
      <c r="H13" s="38">
        <v>572866.67000000004</v>
      </c>
    </row>
    <row r="14" spans="1:1264" s="41" customFormat="1" ht="111" customHeight="1" x14ac:dyDescent="0.35">
      <c r="A14" s="17">
        <v>2</v>
      </c>
      <c r="B14" s="24">
        <v>45268</v>
      </c>
      <c r="C14" s="31" t="s">
        <v>33</v>
      </c>
      <c r="D14" s="22" t="s">
        <v>17</v>
      </c>
      <c r="E14" s="19" t="s">
        <v>34</v>
      </c>
      <c r="F14" s="21"/>
      <c r="G14" s="20">
        <v>28500</v>
      </c>
      <c r="H14" s="20">
        <f t="shared" ref="H14" si="0">SUM(H13+F14-G14)</f>
        <v>544366.67000000004</v>
      </c>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c r="IW14" s="40"/>
      <c r="IX14" s="40"/>
      <c r="IY14" s="40"/>
      <c r="IZ14" s="40"/>
      <c r="JA14" s="40"/>
      <c r="JB14" s="40"/>
      <c r="JC14" s="40"/>
      <c r="JD14" s="40"/>
      <c r="JE14" s="40"/>
      <c r="JF14" s="40"/>
      <c r="JG14" s="40"/>
      <c r="JH14" s="40"/>
      <c r="JI14" s="40"/>
      <c r="JJ14" s="40"/>
      <c r="JK14" s="40"/>
      <c r="JL14" s="40"/>
      <c r="JM14" s="40"/>
      <c r="JN14" s="40"/>
      <c r="JO14" s="40"/>
      <c r="JP14" s="40"/>
      <c r="JQ14" s="40"/>
      <c r="JR14" s="40"/>
      <c r="JS14" s="40"/>
      <c r="JT14" s="40"/>
      <c r="JU14" s="40"/>
      <c r="JV14" s="40"/>
      <c r="JW14" s="40"/>
      <c r="JX14" s="40"/>
      <c r="JY14" s="40"/>
      <c r="JZ14" s="40"/>
      <c r="KA14" s="40"/>
      <c r="KB14" s="40"/>
      <c r="KC14" s="40"/>
      <c r="KD14" s="40"/>
      <c r="KE14" s="40"/>
      <c r="KF14" s="40"/>
      <c r="KG14" s="40"/>
      <c r="KH14" s="40"/>
      <c r="KI14" s="40"/>
      <c r="KJ14" s="40"/>
      <c r="KK14" s="40"/>
      <c r="KL14" s="40"/>
      <c r="KM14" s="40"/>
      <c r="KN14" s="40"/>
      <c r="KO14" s="40"/>
      <c r="KP14" s="40"/>
      <c r="KQ14" s="40"/>
      <c r="KR14" s="40"/>
      <c r="KS14" s="40"/>
      <c r="KT14" s="40"/>
      <c r="KU14" s="40"/>
      <c r="KV14" s="40"/>
      <c r="KW14" s="40"/>
      <c r="KX14" s="40"/>
      <c r="KY14" s="40"/>
      <c r="KZ14" s="40"/>
      <c r="LA14" s="40"/>
      <c r="LB14" s="40"/>
      <c r="LC14" s="40"/>
      <c r="LD14" s="40"/>
      <c r="LE14" s="40"/>
      <c r="LF14" s="40"/>
      <c r="LG14" s="40"/>
      <c r="LH14" s="40"/>
      <c r="LI14" s="40"/>
      <c r="LJ14" s="40"/>
      <c r="LK14" s="40"/>
      <c r="LL14" s="40"/>
      <c r="LM14" s="40"/>
      <c r="LN14" s="40"/>
      <c r="LO14" s="40"/>
      <c r="LP14" s="40"/>
      <c r="LQ14" s="40"/>
      <c r="LR14" s="40"/>
      <c r="LS14" s="40"/>
      <c r="LT14" s="40"/>
      <c r="LU14" s="40"/>
      <c r="LV14" s="40"/>
      <c r="LW14" s="40"/>
      <c r="LX14" s="40"/>
      <c r="LY14" s="40"/>
      <c r="LZ14" s="40"/>
      <c r="MA14" s="40"/>
      <c r="MB14" s="40"/>
      <c r="MC14" s="40"/>
      <c r="MD14" s="40"/>
      <c r="ME14" s="40"/>
      <c r="MF14" s="40"/>
      <c r="MG14" s="40"/>
      <c r="MH14" s="40"/>
      <c r="MI14" s="40"/>
      <c r="MJ14" s="40"/>
      <c r="MK14" s="40"/>
      <c r="ML14" s="40"/>
      <c r="MM14" s="40"/>
      <c r="MN14" s="40"/>
      <c r="MO14" s="40"/>
      <c r="MP14" s="40"/>
      <c r="MQ14" s="40"/>
      <c r="MR14" s="40"/>
      <c r="MS14" s="40"/>
      <c r="MT14" s="40"/>
      <c r="MU14" s="40"/>
      <c r="MV14" s="40"/>
      <c r="MW14" s="40"/>
      <c r="MX14" s="40"/>
      <c r="MY14" s="40"/>
      <c r="MZ14" s="40"/>
      <c r="NA14" s="40"/>
      <c r="NB14" s="40"/>
      <c r="NC14" s="40"/>
      <c r="ND14" s="40"/>
      <c r="NE14" s="40"/>
      <c r="NF14" s="40"/>
      <c r="NG14" s="40"/>
      <c r="NH14" s="40"/>
      <c r="NI14" s="40"/>
      <c r="NJ14" s="40"/>
      <c r="NK14" s="40"/>
      <c r="NL14" s="40"/>
      <c r="NM14" s="40"/>
      <c r="NN14" s="40"/>
      <c r="NO14" s="40"/>
      <c r="NP14" s="40"/>
      <c r="NQ14" s="40"/>
      <c r="NR14" s="40"/>
      <c r="NS14" s="40"/>
      <c r="NT14" s="40"/>
      <c r="NU14" s="40"/>
      <c r="NV14" s="40"/>
      <c r="NW14" s="40"/>
      <c r="NX14" s="40"/>
      <c r="NY14" s="40"/>
      <c r="NZ14" s="40"/>
      <c r="OA14" s="40"/>
      <c r="OB14" s="40"/>
      <c r="OC14" s="40"/>
      <c r="OD14" s="40"/>
      <c r="OE14" s="40"/>
      <c r="OF14" s="40"/>
      <c r="OG14" s="40"/>
      <c r="OH14" s="40"/>
      <c r="OI14" s="40"/>
      <c r="OJ14" s="40"/>
      <c r="OK14" s="40"/>
      <c r="OL14" s="40"/>
      <c r="OM14" s="40"/>
      <c r="ON14" s="40"/>
      <c r="OO14" s="40"/>
      <c r="OP14" s="40"/>
      <c r="OQ14" s="40"/>
      <c r="OR14" s="40"/>
      <c r="OS14" s="40"/>
      <c r="OT14" s="40"/>
      <c r="OU14" s="40"/>
      <c r="OV14" s="40"/>
      <c r="OW14" s="40"/>
      <c r="OX14" s="40"/>
      <c r="OY14" s="40"/>
      <c r="OZ14" s="40"/>
      <c r="PA14" s="40"/>
      <c r="PB14" s="40"/>
      <c r="PC14" s="40"/>
      <c r="PD14" s="40"/>
      <c r="PE14" s="40"/>
      <c r="PF14" s="40"/>
      <c r="PG14" s="40"/>
      <c r="PH14" s="40"/>
      <c r="PI14" s="40"/>
      <c r="PJ14" s="40"/>
      <c r="PK14" s="40"/>
      <c r="PL14" s="40"/>
      <c r="PM14" s="40"/>
      <c r="PN14" s="40"/>
      <c r="PO14" s="40"/>
      <c r="PP14" s="40"/>
      <c r="PQ14" s="40"/>
      <c r="PR14" s="40"/>
      <c r="PS14" s="40"/>
      <c r="PT14" s="40"/>
      <c r="PU14" s="40"/>
      <c r="PV14" s="40"/>
      <c r="PW14" s="40"/>
      <c r="PX14" s="40"/>
      <c r="PY14" s="40"/>
      <c r="PZ14" s="40"/>
      <c r="QA14" s="40"/>
      <c r="QB14" s="40"/>
      <c r="QC14" s="40"/>
      <c r="QD14" s="40"/>
      <c r="QE14" s="40"/>
      <c r="QF14" s="40"/>
      <c r="QG14" s="40"/>
      <c r="QH14" s="40"/>
      <c r="QI14" s="40"/>
      <c r="QJ14" s="40"/>
      <c r="QK14" s="40"/>
      <c r="QL14" s="40"/>
      <c r="QM14" s="40"/>
      <c r="QN14" s="40"/>
      <c r="QO14" s="40"/>
      <c r="QP14" s="40"/>
      <c r="QQ14" s="40"/>
      <c r="QR14" s="40"/>
      <c r="QS14" s="40"/>
      <c r="QT14" s="40"/>
      <c r="QU14" s="40"/>
      <c r="QV14" s="40"/>
      <c r="QW14" s="40"/>
      <c r="QX14" s="40"/>
      <c r="QY14" s="40"/>
      <c r="QZ14" s="40"/>
      <c r="RA14" s="40"/>
      <c r="RB14" s="40"/>
      <c r="RC14" s="40"/>
      <c r="RD14" s="40"/>
      <c r="RE14" s="40"/>
      <c r="RF14" s="40"/>
      <c r="RG14" s="40"/>
      <c r="RH14" s="40"/>
      <c r="RI14" s="40"/>
      <c r="RJ14" s="40"/>
      <c r="RK14" s="40"/>
      <c r="RL14" s="40"/>
      <c r="RM14" s="40"/>
      <c r="RN14" s="40"/>
      <c r="RO14" s="40"/>
      <c r="RP14" s="40"/>
      <c r="RQ14" s="40"/>
      <c r="RR14" s="40"/>
      <c r="RS14" s="40"/>
      <c r="RT14" s="40"/>
      <c r="RU14" s="40"/>
      <c r="RV14" s="40"/>
      <c r="RW14" s="40"/>
      <c r="RX14" s="40"/>
      <c r="RY14" s="40"/>
      <c r="RZ14" s="40"/>
      <c r="SA14" s="40"/>
      <c r="SB14" s="40"/>
      <c r="SC14" s="40"/>
      <c r="SD14" s="40"/>
      <c r="SE14" s="40"/>
      <c r="SF14" s="40"/>
      <c r="SG14" s="40"/>
      <c r="SH14" s="40"/>
      <c r="SI14" s="40"/>
      <c r="SJ14" s="40"/>
      <c r="SK14" s="40"/>
      <c r="SL14" s="40"/>
      <c r="SM14" s="40"/>
      <c r="SN14" s="40"/>
      <c r="SO14" s="40"/>
      <c r="SP14" s="40"/>
      <c r="SQ14" s="40"/>
      <c r="SR14" s="40"/>
      <c r="SS14" s="40"/>
      <c r="ST14" s="40"/>
      <c r="SU14" s="40"/>
      <c r="SV14" s="40"/>
      <c r="SW14" s="40"/>
      <c r="SX14" s="40"/>
      <c r="SY14" s="40"/>
      <c r="SZ14" s="40"/>
      <c r="TA14" s="40"/>
      <c r="TB14" s="40"/>
      <c r="TC14" s="40"/>
      <c r="TD14" s="40"/>
      <c r="TE14" s="40"/>
      <c r="TF14" s="40"/>
      <c r="TG14" s="40"/>
      <c r="TH14" s="40"/>
      <c r="TI14" s="40"/>
      <c r="TJ14" s="40"/>
      <c r="TK14" s="40"/>
      <c r="TL14" s="40"/>
      <c r="TM14" s="40"/>
      <c r="TN14" s="40"/>
      <c r="TO14" s="40"/>
      <c r="TP14" s="40"/>
      <c r="TQ14" s="40"/>
      <c r="TR14" s="40"/>
      <c r="TS14" s="40"/>
      <c r="TT14" s="40"/>
      <c r="TU14" s="40"/>
      <c r="TV14" s="40"/>
      <c r="TW14" s="40"/>
      <c r="TX14" s="40"/>
      <c r="TY14" s="40"/>
      <c r="TZ14" s="40"/>
      <c r="UA14" s="40"/>
      <c r="UB14" s="40"/>
      <c r="UC14" s="40"/>
      <c r="UD14" s="40"/>
      <c r="UE14" s="40"/>
      <c r="UF14" s="40"/>
      <c r="UG14" s="40"/>
      <c r="UH14" s="40"/>
      <c r="UI14" s="40"/>
      <c r="UJ14" s="40"/>
      <c r="UK14" s="40"/>
      <c r="UL14" s="40"/>
      <c r="UM14" s="40"/>
      <c r="UN14" s="40"/>
      <c r="UO14" s="40"/>
      <c r="UP14" s="40"/>
      <c r="UQ14" s="40"/>
      <c r="UR14" s="40"/>
      <c r="US14" s="40"/>
      <c r="UT14" s="40"/>
      <c r="UU14" s="40"/>
      <c r="UV14" s="40"/>
      <c r="UW14" s="40"/>
      <c r="UX14" s="40"/>
      <c r="UY14" s="40"/>
      <c r="UZ14" s="40"/>
      <c r="VA14" s="40"/>
      <c r="VB14" s="40"/>
      <c r="VC14" s="40"/>
      <c r="VD14" s="40"/>
      <c r="VE14" s="40"/>
      <c r="VF14" s="40"/>
      <c r="VG14" s="40"/>
      <c r="VH14" s="40"/>
      <c r="VI14" s="40"/>
      <c r="VJ14" s="40"/>
      <c r="VK14" s="40"/>
      <c r="VL14" s="40"/>
      <c r="VM14" s="40"/>
      <c r="VN14" s="40"/>
      <c r="VO14" s="40"/>
      <c r="VP14" s="40"/>
      <c r="VQ14" s="40"/>
      <c r="VR14" s="40"/>
      <c r="VS14" s="40"/>
      <c r="VT14" s="40"/>
      <c r="VU14" s="40"/>
      <c r="VV14" s="40"/>
      <c r="VW14" s="40"/>
      <c r="VX14" s="40"/>
      <c r="VY14" s="40"/>
      <c r="VZ14" s="40"/>
      <c r="WA14" s="40"/>
      <c r="WB14" s="40"/>
      <c r="WC14" s="40"/>
      <c r="WD14" s="40"/>
      <c r="WE14" s="40"/>
      <c r="WF14" s="40"/>
      <c r="WG14" s="40"/>
      <c r="WH14" s="40"/>
      <c r="WI14" s="40"/>
      <c r="WJ14" s="40"/>
      <c r="WK14" s="40"/>
      <c r="WL14" s="40"/>
      <c r="WM14" s="40"/>
      <c r="WN14" s="40"/>
      <c r="WO14" s="40"/>
      <c r="WP14" s="40"/>
      <c r="WQ14" s="40"/>
      <c r="WR14" s="40"/>
      <c r="WS14" s="40"/>
      <c r="WT14" s="40"/>
      <c r="WU14" s="40"/>
      <c r="WV14" s="40"/>
      <c r="WW14" s="40"/>
      <c r="WX14" s="40"/>
      <c r="WY14" s="40"/>
      <c r="WZ14" s="40"/>
      <c r="XA14" s="40"/>
      <c r="XB14" s="40"/>
      <c r="XC14" s="40"/>
      <c r="XD14" s="40"/>
      <c r="XE14" s="40"/>
      <c r="XF14" s="40"/>
      <c r="XG14" s="40"/>
      <c r="XH14" s="40"/>
      <c r="XI14" s="40"/>
      <c r="XJ14" s="40"/>
      <c r="XK14" s="40"/>
      <c r="XL14" s="40"/>
      <c r="XM14" s="40"/>
      <c r="XN14" s="40"/>
      <c r="XO14" s="40"/>
      <c r="XP14" s="40"/>
      <c r="XQ14" s="40"/>
      <c r="XR14" s="40"/>
      <c r="XS14" s="40"/>
      <c r="XT14" s="40"/>
      <c r="XU14" s="40"/>
      <c r="XV14" s="40"/>
      <c r="XW14" s="40"/>
      <c r="XX14" s="40"/>
      <c r="XY14" s="40"/>
      <c r="XZ14" s="40"/>
      <c r="YA14" s="40"/>
      <c r="YB14" s="40"/>
      <c r="YC14" s="40"/>
      <c r="YD14" s="40"/>
      <c r="YE14" s="40"/>
      <c r="YF14" s="40"/>
      <c r="YG14" s="40"/>
      <c r="YH14" s="40"/>
      <c r="YI14" s="40"/>
      <c r="YJ14" s="40"/>
      <c r="YK14" s="40"/>
      <c r="YL14" s="40"/>
      <c r="YM14" s="40"/>
      <c r="YN14" s="40"/>
      <c r="YO14" s="40"/>
      <c r="YP14" s="40"/>
      <c r="YQ14" s="40"/>
      <c r="YR14" s="40"/>
      <c r="YS14" s="40"/>
      <c r="YT14" s="40"/>
      <c r="YU14" s="40"/>
      <c r="YV14" s="40"/>
      <c r="YW14" s="40"/>
      <c r="YX14" s="40"/>
      <c r="YY14" s="40"/>
      <c r="YZ14" s="40"/>
      <c r="ZA14" s="40"/>
      <c r="ZB14" s="40"/>
      <c r="ZC14" s="40"/>
      <c r="ZD14" s="40"/>
      <c r="ZE14" s="40"/>
      <c r="ZF14" s="40"/>
      <c r="ZG14" s="40"/>
      <c r="ZH14" s="40"/>
      <c r="ZI14" s="40"/>
      <c r="ZJ14" s="40"/>
      <c r="ZK14" s="40"/>
      <c r="ZL14" s="40"/>
      <c r="ZM14" s="40"/>
      <c r="ZN14" s="40"/>
      <c r="ZO14" s="40"/>
      <c r="ZP14" s="40"/>
      <c r="ZQ14" s="40"/>
      <c r="ZR14" s="40"/>
      <c r="ZS14" s="40"/>
      <c r="ZT14" s="40"/>
      <c r="ZU14" s="40"/>
      <c r="ZV14" s="40"/>
      <c r="ZW14" s="40"/>
      <c r="ZX14" s="40"/>
      <c r="ZY14" s="40"/>
      <c r="ZZ14" s="40"/>
      <c r="AAA14" s="40"/>
      <c r="AAB14" s="40"/>
      <c r="AAC14" s="40"/>
      <c r="AAD14" s="40"/>
      <c r="AAE14" s="40"/>
      <c r="AAF14" s="40"/>
      <c r="AAG14" s="40"/>
      <c r="AAH14" s="40"/>
      <c r="AAI14" s="40"/>
      <c r="AAJ14" s="40"/>
      <c r="AAK14" s="40"/>
      <c r="AAL14" s="40"/>
      <c r="AAM14" s="40"/>
      <c r="AAN14" s="40"/>
      <c r="AAO14" s="40"/>
      <c r="AAP14" s="40"/>
      <c r="AAQ14" s="40"/>
      <c r="AAR14" s="40"/>
      <c r="AAS14" s="40"/>
      <c r="AAT14" s="40"/>
      <c r="AAU14" s="40"/>
      <c r="AAV14" s="40"/>
      <c r="AAW14" s="40"/>
      <c r="AAX14" s="40"/>
      <c r="AAY14" s="40"/>
      <c r="AAZ14" s="40"/>
      <c r="ABA14" s="40"/>
      <c r="ABB14" s="40"/>
      <c r="ABC14" s="40"/>
      <c r="ABD14" s="40"/>
      <c r="ABE14" s="40"/>
      <c r="ABF14" s="40"/>
      <c r="ABG14" s="40"/>
      <c r="ABH14" s="40"/>
      <c r="ABI14" s="40"/>
      <c r="ABJ14" s="40"/>
      <c r="ABK14" s="40"/>
      <c r="ABL14" s="40"/>
      <c r="ABM14" s="40"/>
      <c r="ABN14" s="40"/>
      <c r="ABO14" s="40"/>
      <c r="ABP14" s="40"/>
      <c r="ABQ14" s="40"/>
      <c r="ABR14" s="40"/>
      <c r="ABS14" s="40"/>
      <c r="ABT14" s="40"/>
      <c r="ABU14" s="40"/>
      <c r="ABV14" s="40"/>
      <c r="ABW14" s="40"/>
      <c r="ABX14" s="40"/>
      <c r="ABY14" s="40"/>
      <c r="ABZ14" s="40"/>
      <c r="ACA14" s="40"/>
      <c r="ACB14" s="40"/>
      <c r="ACC14" s="40"/>
      <c r="ACD14" s="40"/>
      <c r="ACE14" s="40"/>
      <c r="ACF14" s="40"/>
      <c r="ACG14" s="40"/>
      <c r="ACH14" s="40"/>
      <c r="ACI14" s="40"/>
      <c r="ACJ14" s="40"/>
      <c r="ACK14" s="40"/>
      <c r="ACL14" s="40"/>
      <c r="ACM14" s="40"/>
      <c r="ACN14" s="40"/>
      <c r="ACO14" s="40"/>
      <c r="ACP14" s="40"/>
      <c r="ACQ14" s="40"/>
      <c r="ACR14" s="40"/>
      <c r="ACS14" s="40"/>
      <c r="ACT14" s="40"/>
      <c r="ACU14" s="40"/>
      <c r="ACV14" s="40"/>
      <c r="ACW14" s="40"/>
      <c r="ACX14" s="40"/>
      <c r="ACY14" s="40"/>
      <c r="ACZ14" s="40"/>
      <c r="ADA14" s="40"/>
      <c r="ADB14" s="40"/>
      <c r="ADC14" s="40"/>
      <c r="ADD14" s="40"/>
      <c r="ADE14" s="40"/>
      <c r="ADF14" s="40"/>
      <c r="ADG14" s="40"/>
      <c r="ADH14" s="40"/>
      <c r="ADI14" s="40"/>
      <c r="ADJ14" s="40"/>
      <c r="ADK14" s="40"/>
      <c r="ADL14" s="40"/>
      <c r="ADM14" s="40"/>
      <c r="ADN14" s="40"/>
      <c r="ADO14" s="40"/>
      <c r="ADP14" s="40"/>
      <c r="ADQ14" s="40"/>
      <c r="ADR14" s="40"/>
      <c r="ADS14" s="40"/>
      <c r="ADT14" s="40"/>
      <c r="ADU14" s="40"/>
      <c r="ADV14" s="40"/>
      <c r="ADW14" s="40"/>
      <c r="ADX14" s="40"/>
      <c r="ADY14" s="40"/>
      <c r="ADZ14" s="40"/>
      <c r="AEA14" s="40"/>
      <c r="AEB14" s="40"/>
      <c r="AEC14" s="40"/>
      <c r="AED14" s="40"/>
      <c r="AEE14" s="40"/>
      <c r="AEF14" s="40"/>
      <c r="AEG14" s="40"/>
      <c r="AEH14" s="40"/>
      <c r="AEI14" s="40"/>
      <c r="AEJ14" s="40"/>
      <c r="AEK14" s="40"/>
      <c r="AEL14" s="40"/>
      <c r="AEM14" s="40"/>
      <c r="AEN14" s="40"/>
      <c r="AEO14" s="40"/>
      <c r="AEP14" s="40"/>
      <c r="AEQ14" s="40"/>
      <c r="AER14" s="40"/>
      <c r="AES14" s="40"/>
      <c r="AET14" s="40"/>
      <c r="AEU14" s="40"/>
      <c r="AEV14" s="40"/>
      <c r="AEW14" s="40"/>
      <c r="AEX14" s="40"/>
      <c r="AEY14" s="40"/>
      <c r="AEZ14" s="40"/>
      <c r="AFA14" s="40"/>
      <c r="AFB14" s="40"/>
      <c r="AFC14" s="40"/>
      <c r="AFD14" s="40"/>
      <c r="AFE14" s="40"/>
      <c r="AFF14" s="40"/>
      <c r="AFG14" s="40"/>
      <c r="AFH14" s="40"/>
      <c r="AFI14" s="40"/>
      <c r="AFJ14" s="40"/>
      <c r="AFK14" s="40"/>
      <c r="AFL14" s="40"/>
      <c r="AFM14" s="40"/>
      <c r="AFN14" s="40"/>
      <c r="AFO14" s="40"/>
      <c r="AFP14" s="40"/>
      <c r="AFQ14" s="40"/>
      <c r="AFR14" s="40"/>
      <c r="AFS14" s="40"/>
      <c r="AFT14" s="40"/>
      <c r="AFU14" s="40"/>
      <c r="AFV14" s="40"/>
      <c r="AFW14" s="40"/>
      <c r="AFX14" s="40"/>
      <c r="AFY14" s="40"/>
      <c r="AFZ14" s="40"/>
      <c r="AGA14" s="40"/>
      <c r="AGB14" s="40"/>
      <c r="AGC14" s="40"/>
      <c r="AGD14" s="40"/>
      <c r="AGE14" s="40"/>
      <c r="AGF14" s="40"/>
      <c r="AGG14" s="40"/>
      <c r="AGH14" s="40"/>
      <c r="AGI14" s="40"/>
      <c r="AGJ14" s="40"/>
      <c r="AGK14" s="40"/>
      <c r="AGL14" s="40"/>
      <c r="AGM14" s="40"/>
      <c r="AGN14" s="40"/>
      <c r="AGO14" s="40"/>
      <c r="AGP14" s="40"/>
      <c r="AGQ14" s="40"/>
      <c r="AGR14" s="40"/>
      <c r="AGS14" s="40"/>
      <c r="AGT14" s="40"/>
      <c r="AGU14" s="40"/>
      <c r="AGV14" s="40"/>
      <c r="AGW14" s="40"/>
      <c r="AGX14" s="40"/>
      <c r="AGY14" s="40"/>
      <c r="AGZ14" s="40"/>
      <c r="AHA14" s="40"/>
      <c r="AHB14" s="40"/>
      <c r="AHC14" s="40"/>
      <c r="AHD14" s="40"/>
      <c r="AHE14" s="40"/>
      <c r="AHF14" s="40"/>
      <c r="AHG14" s="40"/>
      <c r="AHH14" s="40"/>
      <c r="AHI14" s="40"/>
      <c r="AHJ14" s="40"/>
      <c r="AHK14" s="40"/>
      <c r="AHL14" s="40"/>
      <c r="AHM14" s="40"/>
      <c r="AHN14" s="40"/>
      <c r="AHO14" s="40"/>
      <c r="AHP14" s="40"/>
      <c r="AHQ14" s="40"/>
      <c r="AHR14" s="40"/>
      <c r="AHS14" s="40"/>
      <c r="AHT14" s="40"/>
      <c r="AHU14" s="40"/>
      <c r="AHV14" s="40"/>
      <c r="AHW14" s="40"/>
      <c r="AHX14" s="40"/>
      <c r="AHY14" s="40"/>
      <c r="AHZ14" s="40"/>
      <c r="AIA14" s="40"/>
      <c r="AIB14" s="40"/>
      <c r="AIC14" s="40"/>
      <c r="AID14" s="40"/>
      <c r="AIE14" s="40"/>
      <c r="AIF14" s="40"/>
      <c r="AIG14" s="40"/>
      <c r="AIH14" s="40"/>
      <c r="AII14" s="40"/>
      <c r="AIJ14" s="40"/>
      <c r="AIK14" s="40"/>
      <c r="AIL14" s="40"/>
      <c r="AIM14" s="40"/>
      <c r="AIN14" s="40"/>
      <c r="AIO14" s="40"/>
      <c r="AIP14" s="40"/>
      <c r="AIQ14" s="40"/>
      <c r="AIR14" s="40"/>
      <c r="AIS14" s="40"/>
      <c r="AIT14" s="40"/>
      <c r="AIU14" s="40"/>
      <c r="AIV14" s="40"/>
      <c r="AIW14" s="40"/>
      <c r="AIX14" s="40"/>
      <c r="AIY14" s="40"/>
      <c r="AIZ14" s="40"/>
      <c r="AJA14" s="40"/>
      <c r="AJB14" s="40"/>
      <c r="AJC14" s="40"/>
      <c r="AJD14" s="40"/>
      <c r="AJE14" s="40"/>
      <c r="AJF14" s="40"/>
      <c r="AJG14" s="40"/>
      <c r="AJH14" s="40"/>
      <c r="AJI14" s="40"/>
      <c r="AJJ14" s="40"/>
      <c r="AJK14" s="40"/>
      <c r="AJL14" s="40"/>
      <c r="AJM14" s="40"/>
      <c r="AJN14" s="40"/>
      <c r="AJO14" s="40"/>
      <c r="AJP14" s="40"/>
      <c r="AJQ14" s="40"/>
      <c r="AJR14" s="40"/>
      <c r="AJS14" s="40"/>
      <c r="AJT14" s="40"/>
      <c r="AJU14" s="40"/>
      <c r="AJV14" s="40"/>
      <c r="AJW14" s="40"/>
      <c r="AJX14" s="40"/>
      <c r="AJY14" s="40"/>
      <c r="AJZ14" s="40"/>
      <c r="AKA14" s="40"/>
      <c r="AKB14" s="40"/>
      <c r="AKC14" s="40"/>
      <c r="AKD14" s="40"/>
      <c r="AKE14" s="40"/>
      <c r="AKF14" s="40"/>
      <c r="AKG14" s="40"/>
      <c r="AKH14" s="40"/>
      <c r="AKI14" s="40"/>
      <c r="AKJ14" s="40"/>
      <c r="AKK14" s="40"/>
      <c r="AKL14" s="40"/>
      <c r="AKM14" s="40"/>
      <c r="AKN14" s="40"/>
      <c r="AKO14" s="40"/>
      <c r="AKP14" s="40"/>
      <c r="AKQ14" s="40"/>
      <c r="AKR14" s="40"/>
      <c r="AKS14" s="40"/>
      <c r="AKT14" s="40"/>
      <c r="AKU14" s="40"/>
      <c r="AKV14" s="40"/>
      <c r="AKW14" s="40"/>
      <c r="AKX14" s="40"/>
      <c r="AKY14" s="40"/>
      <c r="AKZ14" s="40"/>
      <c r="ALA14" s="40"/>
      <c r="ALB14" s="40"/>
      <c r="ALC14" s="40"/>
      <c r="ALD14" s="40"/>
      <c r="ALE14" s="40"/>
      <c r="ALF14" s="40"/>
      <c r="ALG14" s="40"/>
      <c r="ALH14" s="40"/>
      <c r="ALI14" s="40"/>
      <c r="ALJ14" s="40"/>
      <c r="ALK14" s="40"/>
      <c r="ALL14" s="40"/>
      <c r="ALM14" s="40"/>
      <c r="ALN14" s="40"/>
      <c r="ALO14" s="40"/>
      <c r="ALP14" s="40"/>
      <c r="ALQ14" s="40"/>
      <c r="ALR14" s="40"/>
      <c r="ALS14" s="40"/>
      <c r="ALT14" s="40"/>
      <c r="ALU14" s="40"/>
      <c r="ALV14" s="40"/>
      <c r="ALW14" s="40"/>
      <c r="ALX14" s="40"/>
      <c r="ALY14" s="40"/>
      <c r="ALZ14" s="40"/>
      <c r="AMA14" s="40"/>
      <c r="AMB14" s="40"/>
      <c r="AMC14" s="40"/>
      <c r="AMD14" s="40"/>
      <c r="AME14" s="40"/>
      <c r="AMF14" s="40"/>
      <c r="AMG14" s="40"/>
      <c r="AMH14" s="40"/>
      <c r="AMI14" s="40"/>
      <c r="AMJ14" s="40"/>
      <c r="AMK14" s="40"/>
      <c r="AML14" s="40"/>
      <c r="AMM14" s="40"/>
      <c r="AMN14" s="40"/>
      <c r="AMO14" s="40"/>
      <c r="AMP14" s="40"/>
      <c r="AMQ14" s="40"/>
      <c r="AMR14" s="40"/>
      <c r="AMS14" s="40"/>
      <c r="AMT14" s="40"/>
      <c r="AMU14" s="40"/>
      <c r="AMV14" s="40"/>
      <c r="AMW14" s="40"/>
      <c r="AMX14" s="40"/>
      <c r="AMY14" s="40"/>
      <c r="AMZ14" s="40"/>
      <c r="ANA14" s="40"/>
      <c r="ANB14" s="40"/>
      <c r="ANC14" s="40"/>
      <c r="AND14" s="40"/>
      <c r="ANE14" s="40"/>
      <c r="ANF14" s="40"/>
      <c r="ANG14" s="40"/>
      <c r="ANH14" s="40"/>
      <c r="ANI14" s="40"/>
      <c r="ANJ14" s="40"/>
      <c r="ANK14" s="40"/>
      <c r="ANL14" s="40"/>
      <c r="ANM14" s="40"/>
      <c r="ANN14" s="40"/>
      <c r="ANO14" s="40"/>
      <c r="ANP14" s="40"/>
      <c r="ANQ14" s="40"/>
      <c r="ANR14" s="40"/>
      <c r="ANS14" s="40"/>
      <c r="ANT14" s="40"/>
      <c r="ANU14" s="40"/>
      <c r="ANV14" s="40"/>
      <c r="ANW14" s="40"/>
      <c r="ANX14" s="40"/>
      <c r="ANY14" s="40"/>
      <c r="ANZ14" s="40"/>
      <c r="AOA14" s="40"/>
      <c r="AOB14" s="40"/>
      <c r="AOC14" s="40"/>
      <c r="AOD14" s="40"/>
      <c r="AOE14" s="40"/>
      <c r="AOF14" s="40"/>
      <c r="AOG14" s="40"/>
      <c r="AOH14" s="40"/>
      <c r="AOI14" s="40"/>
      <c r="AOJ14" s="40"/>
      <c r="AOK14" s="40"/>
      <c r="AOL14" s="40"/>
      <c r="AOM14" s="40"/>
      <c r="AON14" s="40"/>
      <c r="AOO14" s="40"/>
      <c r="AOP14" s="40"/>
      <c r="AOQ14" s="40"/>
      <c r="AOR14" s="40"/>
      <c r="AOS14" s="40"/>
      <c r="AOT14" s="40"/>
      <c r="AOU14" s="40"/>
      <c r="AOV14" s="40"/>
      <c r="AOW14" s="40"/>
      <c r="AOX14" s="40"/>
      <c r="AOY14" s="40"/>
      <c r="AOZ14" s="40"/>
      <c r="APA14" s="40"/>
      <c r="APB14" s="40"/>
      <c r="APC14" s="40"/>
      <c r="APD14" s="40"/>
      <c r="APE14" s="40"/>
      <c r="APF14" s="40"/>
      <c r="APG14" s="40"/>
      <c r="APH14" s="40"/>
      <c r="API14" s="40"/>
      <c r="APJ14" s="40"/>
      <c r="APK14" s="40"/>
      <c r="APL14" s="40"/>
      <c r="APM14" s="40"/>
      <c r="APN14" s="40"/>
      <c r="APO14" s="40"/>
      <c r="APP14" s="40"/>
      <c r="APQ14" s="40"/>
      <c r="APR14" s="40"/>
      <c r="APS14" s="40"/>
      <c r="APT14" s="40"/>
      <c r="APU14" s="40"/>
      <c r="APV14" s="40"/>
      <c r="APW14" s="40"/>
      <c r="APX14" s="40"/>
      <c r="APY14" s="40"/>
      <c r="APZ14" s="40"/>
      <c r="AQA14" s="40"/>
      <c r="AQB14" s="40"/>
      <c r="AQC14" s="40"/>
      <c r="AQD14" s="40"/>
      <c r="AQE14" s="40"/>
      <c r="AQF14" s="40"/>
      <c r="AQG14" s="40"/>
      <c r="AQH14" s="40"/>
      <c r="AQI14" s="40"/>
      <c r="AQJ14" s="40"/>
      <c r="AQK14" s="40"/>
      <c r="AQL14" s="40"/>
      <c r="AQM14" s="40"/>
      <c r="AQN14" s="40"/>
      <c r="AQO14" s="40"/>
      <c r="AQP14" s="40"/>
      <c r="AQQ14" s="40"/>
      <c r="AQR14" s="40"/>
      <c r="AQS14" s="40"/>
      <c r="AQT14" s="40"/>
      <c r="AQU14" s="40"/>
      <c r="AQV14" s="40"/>
      <c r="AQW14" s="40"/>
      <c r="AQX14" s="40"/>
      <c r="AQY14" s="40"/>
      <c r="AQZ14" s="40"/>
      <c r="ARA14" s="40"/>
      <c r="ARB14" s="40"/>
      <c r="ARC14" s="40"/>
      <c r="ARD14" s="40"/>
      <c r="ARE14" s="40"/>
      <c r="ARF14" s="40"/>
      <c r="ARG14" s="40"/>
      <c r="ARH14" s="40"/>
      <c r="ARI14" s="40"/>
      <c r="ARJ14" s="40"/>
      <c r="ARK14" s="40"/>
      <c r="ARL14" s="40"/>
      <c r="ARM14" s="40"/>
      <c r="ARN14" s="40"/>
      <c r="ARO14" s="40"/>
      <c r="ARP14" s="40"/>
      <c r="ARQ14" s="40"/>
      <c r="ARR14" s="40"/>
      <c r="ARS14" s="40"/>
      <c r="ART14" s="40"/>
      <c r="ARU14" s="40"/>
      <c r="ARV14" s="40"/>
      <c r="ARW14" s="40"/>
      <c r="ARX14" s="40"/>
      <c r="ARY14" s="40"/>
      <c r="ARZ14" s="40"/>
      <c r="ASA14" s="40"/>
      <c r="ASB14" s="40"/>
      <c r="ASC14" s="40"/>
      <c r="ASD14" s="40"/>
      <c r="ASE14" s="40"/>
      <c r="ASF14" s="40"/>
      <c r="ASG14" s="40"/>
      <c r="ASH14" s="40"/>
      <c r="ASI14" s="40"/>
      <c r="ASJ14" s="40"/>
      <c r="ASK14" s="40"/>
      <c r="ASL14" s="40"/>
      <c r="ASM14" s="40"/>
      <c r="ASN14" s="40"/>
      <c r="ASO14" s="40"/>
      <c r="ASP14" s="40"/>
      <c r="ASQ14" s="40"/>
      <c r="ASR14" s="40"/>
      <c r="ASS14" s="40"/>
      <c r="AST14" s="40"/>
      <c r="ASU14" s="40"/>
      <c r="ASV14" s="40"/>
      <c r="ASW14" s="40"/>
      <c r="ASX14" s="40"/>
      <c r="ASY14" s="40"/>
      <c r="ASZ14" s="40"/>
      <c r="ATA14" s="40"/>
      <c r="ATB14" s="40"/>
      <c r="ATC14" s="40"/>
      <c r="ATD14" s="40"/>
      <c r="ATE14" s="40"/>
      <c r="ATF14" s="40"/>
      <c r="ATG14" s="40"/>
      <c r="ATH14" s="40"/>
      <c r="ATI14" s="40"/>
      <c r="ATJ14" s="40"/>
      <c r="ATK14" s="40"/>
      <c r="ATL14" s="40"/>
      <c r="ATM14" s="40"/>
      <c r="ATN14" s="40"/>
      <c r="ATO14" s="40"/>
      <c r="ATP14" s="40"/>
      <c r="ATQ14" s="40"/>
      <c r="ATR14" s="40"/>
      <c r="ATS14" s="40"/>
      <c r="ATT14" s="40"/>
      <c r="ATU14" s="40"/>
      <c r="ATV14" s="40"/>
      <c r="ATW14" s="40"/>
      <c r="ATX14" s="40"/>
      <c r="ATY14" s="40"/>
      <c r="ATZ14" s="40"/>
      <c r="AUA14" s="40"/>
      <c r="AUB14" s="40"/>
      <c r="AUC14" s="40"/>
      <c r="AUD14" s="40"/>
      <c r="AUE14" s="40"/>
      <c r="AUF14" s="40"/>
      <c r="AUG14" s="40"/>
      <c r="AUH14" s="40"/>
      <c r="AUI14" s="40"/>
      <c r="AUJ14" s="40"/>
      <c r="AUK14" s="40"/>
      <c r="AUL14" s="40"/>
      <c r="AUM14" s="40"/>
      <c r="AUN14" s="40"/>
      <c r="AUO14" s="40"/>
      <c r="AUP14" s="40"/>
      <c r="AUQ14" s="40"/>
      <c r="AUR14" s="40"/>
      <c r="AUS14" s="40"/>
      <c r="AUT14" s="40"/>
      <c r="AUU14" s="40"/>
      <c r="AUV14" s="40"/>
      <c r="AUW14" s="40"/>
      <c r="AUX14" s="40"/>
      <c r="AUY14" s="40"/>
      <c r="AUZ14" s="40"/>
      <c r="AVA14" s="40"/>
      <c r="AVB14" s="40"/>
      <c r="AVC14" s="40"/>
      <c r="AVD14" s="40"/>
      <c r="AVE14" s="40"/>
      <c r="AVF14" s="40"/>
      <c r="AVG14" s="40"/>
      <c r="AVH14" s="40"/>
      <c r="AVI14" s="40"/>
      <c r="AVJ14" s="40"/>
      <c r="AVK14" s="40"/>
      <c r="AVL14" s="40"/>
      <c r="AVM14" s="40"/>
      <c r="AVN14" s="40"/>
      <c r="AVO14" s="40"/>
      <c r="AVP14" s="40"/>
    </row>
    <row r="15" spans="1:1264" s="1" customFormat="1" ht="111.75" customHeight="1" x14ac:dyDescent="0.3">
      <c r="A15" s="17">
        <v>3</v>
      </c>
      <c r="B15" s="24">
        <v>45271</v>
      </c>
      <c r="C15" s="21" t="s">
        <v>13</v>
      </c>
      <c r="D15" s="22" t="s">
        <v>19</v>
      </c>
      <c r="E15" s="19" t="s">
        <v>100</v>
      </c>
      <c r="F15" s="57">
        <v>2079477.16</v>
      </c>
      <c r="G15" s="29"/>
      <c r="H15" s="20">
        <f>SUM(H14+F15-G15)</f>
        <v>2623843.83</v>
      </c>
    </row>
    <row r="16" spans="1:1264" s="41" customFormat="1" ht="129" customHeight="1" x14ac:dyDescent="0.35">
      <c r="A16" s="17">
        <v>4</v>
      </c>
      <c r="B16" s="24">
        <v>45271</v>
      </c>
      <c r="C16" s="31" t="s">
        <v>37</v>
      </c>
      <c r="D16" s="22" t="s">
        <v>83</v>
      </c>
      <c r="E16" s="19" t="s">
        <v>74</v>
      </c>
      <c r="F16" s="21"/>
      <c r="G16" s="20">
        <v>28700</v>
      </c>
      <c r="H16" s="20">
        <f t="shared" ref="H16" si="1">SUM(H15+F16-G16)</f>
        <v>2595143.83</v>
      </c>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c r="KH16" s="40"/>
      <c r="KI16" s="40"/>
      <c r="KJ16" s="40"/>
      <c r="KK16" s="40"/>
      <c r="KL16" s="40"/>
      <c r="KM16" s="40"/>
      <c r="KN16" s="40"/>
      <c r="KO16" s="40"/>
      <c r="KP16" s="40"/>
      <c r="KQ16" s="40"/>
      <c r="KR16" s="40"/>
      <c r="KS16" s="40"/>
      <c r="KT16" s="40"/>
      <c r="KU16" s="40"/>
      <c r="KV16" s="40"/>
      <c r="KW16" s="40"/>
      <c r="KX16" s="40"/>
      <c r="KY16" s="40"/>
      <c r="KZ16" s="40"/>
      <c r="LA16" s="40"/>
      <c r="LB16" s="40"/>
      <c r="LC16" s="40"/>
      <c r="LD16" s="40"/>
      <c r="LE16" s="40"/>
      <c r="LF16" s="40"/>
      <c r="LG16" s="40"/>
      <c r="LH16" s="40"/>
      <c r="LI16" s="40"/>
      <c r="LJ16" s="40"/>
      <c r="LK16" s="40"/>
      <c r="LL16" s="40"/>
      <c r="LM16" s="40"/>
      <c r="LN16" s="40"/>
      <c r="LO16" s="40"/>
      <c r="LP16" s="40"/>
      <c r="LQ16" s="40"/>
      <c r="LR16" s="40"/>
      <c r="LS16" s="40"/>
      <c r="LT16" s="40"/>
      <c r="LU16" s="40"/>
      <c r="LV16" s="40"/>
      <c r="LW16" s="40"/>
      <c r="LX16" s="40"/>
      <c r="LY16" s="40"/>
      <c r="LZ16" s="40"/>
      <c r="MA16" s="40"/>
      <c r="MB16" s="40"/>
      <c r="MC16" s="40"/>
      <c r="MD16" s="40"/>
      <c r="ME16" s="40"/>
      <c r="MF16" s="40"/>
      <c r="MG16" s="40"/>
      <c r="MH16" s="40"/>
      <c r="MI16" s="40"/>
      <c r="MJ16" s="40"/>
      <c r="MK16" s="40"/>
      <c r="ML16" s="40"/>
      <c r="MM16" s="40"/>
      <c r="MN16" s="40"/>
      <c r="MO16" s="40"/>
      <c r="MP16" s="40"/>
      <c r="MQ16" s="40"/>
      <c r="MR16" s="40"/>
      <c r="MS16" s="40"/>
      <c r="MT16" s="40"/>
      <c r="MU16" s="40"/>
      <c r="MV16" s="40"/>
      <c r="MW16" s="40"/>
      <c r="MX16" s="40"/>
      <c r="MY16" s="40"/>
      <c r="MZ16" s="40"/>
      <c r="NA16" s="40"/>
      <c r="NB16" s="40"/>
      <c r="NC16" s="40"/>
      <c r="ND16" s="40"/>
      <c r="NE16" s="40"/>
      <c r="NF16" s="40"/>
      <c r="NG16" s="40"/>
      <c r="NH16" s="40"/>
      <c r="NI16" s="40"/>
      <c r="NJ16" s="40"/>
      <c r="NK16" s="40"/>
      <c r="NL16" s="40"/>
      <c r="NM16" s="40"/>
      <c r="NN16" s="40"/>
      <c r="NO16" s="40"/>
      <c r="NP16" s="40"/>
      <c r="NQ16" s="40"/>
      <c r="NR16" s="40"/>
      <c r="NS16" s="40"/>
      <c r="NT16" s="40"/>
      <c r="NU16" s="40"/>
      <c r="NV16" s="40"/>
      <c r="NW16" s="40"/>
      <c r="NX16" s="40"/>
      <c r="NY16" s="40"/>
      <c r="NZ16" s="40"/>
      <c r="OA16" s="40"/>
      <c r="OB16" s="40"/>
      <c r="OC16" s="40"/>
      <c r="OD16" s="40"/>
      <c r="OE16" s="40"/>
      <c r="OF16" s="40"/>
      <c r="OG16" s="40"/>
      <c r="OH16" s="40"/>
      <c r="OI16" s="40"/>
      <c r="OJ16" s="40"/>
      <c r="OK16" s="40"/>
      <c r="OL16" s="40"/>
      <c r="OM16" s="40"/>
      <c r="ON16" s="40"/>
      <c r="OO16" s="40"/>
      <c r="OP16" s="40"/>
      <c r="OQ16" s="40"/>
      <c r="OR16" s="40"/>
      <c r="OS16" s="40"/>
      <c r="OT16" s="40"/>
      <c r="OU16" s="40"/>
      <c r="OV16" s="40"/>
      <c r="OW16" s="40"/>
      <c r="OX16" s="40"/>
      <c r="OY16" s="40"/>
      <c r="OZ16" s="40"/>
      <c r="PA16" s="40"/>
      <c r="PB16" s="40"/>
      <c r="PC16" s="40"/>
      <c r="PD16" s="40"/>
      <c r="PE16" s="40"/>
      <c r="PF16" s="40"/>
      <c r="PG16" s="40"/>
      <c r="PH16" s="40"/>
      <c r="PI16" s="40"/>
      <c r="PJ16" s="40"/>
      <c r="PK16" s="40"/>
      <c r="PL16" s="40"/>
      <c r="PM16" s="40"/>
      <c r="PN16" s="40"/>
      <c r="PO16" s="40"/>
      <c r="PP16" s="40"/>
      <c r="PQ16" s="40"/>
      <c r="PR16" s="40"/>
      <c r="PS16" s="40"/>
      <c r="PT16" s="40"/>
      <c r="PU16" s="40"/>
      <c r="PV16" s="40"/>
      <c r="PW16" s="40"/>
      <c r="PX16" s="40"/>
      <c r="PY16" s="40"/>
      <c r="PZ16" s="40"/>
      <c r="QA16" s="40"/>
      <c r="QB16" s="40"/>
      <c r="QC16" s="40"/>
      <c r="QD16" s="40"/>
      <c r="QE16" s="40"/>
      <c r="QF16" s="40"/>
      <c r="QG16" s="40"/>
      <c r="QH16" s="40"/>
      <c r="QI16" s="40"/>
      <c r="QJ16" s="40"/>
      <c r="QK16" s="40"/>
      <c r="QL16" s="40"/>
      <c r="QM16" s="40"/>
      <c r="QN16" s="40"/>
      <c r="QO16" s="40"/>
      <c r="QP16" s="40"/>
      <c r="QQ16" s="40"/>
      <c r="QR16" s="40"/>
      <c r="QS16" s="40"/>
      <c r="QT16" s="40"/>
      <c r="QU16" s="40"/>
      <c r="QV16" s="40"/>
      <c r="QW16" s="40"/>
      <c r="QX16" s="40"/>
      <c r="QY16" s="40"/>
      <c r="QZ16" s="40"/>
      <c r="RA16" s="40"/>
      <c r="RB16" s="40"/>
      <c r="RC16" s="40"/>
      <c r="RD16" s="40"/>
      <c r="RE16" s="40"/>
      <c r="RF16" s="40"/>
      <c r="RG16" s="40"/>
      <c r="RH16" s="40"/>
      <c r="RI16" s="40"/>
      <c r="RJ16" s="40"/>
      <c r="RK16" s="40"/>
      <c r="RL16" s="40"/>
      <c r="RM16" s="40"/>
      <c r="RN16" s="40"/>
      <c r="RO16" s="40"/>
      <c r="RP16" s="40"/>
      <c r="RQ16" s="40"/>
      <c r="RR16" s="40"/>
      <c r="RS16" s="40"/>
      <c r="RT16" s="40"/>
      <c r="RU16" s="40"/>
      <c r="RV16" s="40"/>
      <c r="RW16" s="40"/>
      <c r="RX16" s="40"/>
      <c r="RY16" s="40"/>
      <c r="RZ16" s="40"/>
      <c r="SA16" s="40"/>
      <c r="SB16" s="40"/>
      <c r="SC16" s="40"/>
      <c r="SD16" s="40"/>
      <c r="SE16" s="40"/>
      <c r="SF16" s="40"/>
      <c r="SG16" s="40"/>
      <c r="SH16" s="40"/>
      <c r="SI16" s="40"/>
      <c r="SJ16" s="40"/>
      <c r="SK16" s="40"/>
      <c r="SL16" s="40"/>
      <c r="SM16" s="40"/>
      <c r="SN16" s="40"/>
      <c r="SO16" s="40"/>
      <c r="SP16" s="40"/>
      <c r="SQ16" s="40"/>
      <c r="SR16" s="40"/>
      <c r="SS16" s="40"/>
      <c r="ST16" s="40"/>
      <c r="SU16" s="40"/>
      <c r="SV16" s="40"/>
      <c r="SW16" s="40"/>
      <c r="SX16" s="40"/>
      <c r="SY16" s="40"/>
      <c r="SZ16" s="40"/>
      <c r="TA16" s="40"/>
      <c r="TB16" s="40"/>
      <c r="TC16" s="40"/>
      <c r="TD16" s="40"/>
      <c r="TE16" s="40"/>
      <c r="TF16" s="40"/>
      <c r="TG16" s="40"/>
      <c r="TH16" s="40"/>
      <c r="TI16" s="40"/>
      <c r="TJ16" s="40"/>
      <c r="TK16" s="40"/>
      <c r="TL16" s="40"/>
      <c r="TM16" s="40"/>
      <c r="TN16" s="40"/>
      <c r="TO16" s="40"/>
      <c r="TP16" s="40"/>
      <c r="TQ16" s="40"/>
      <c r="TR16" s="40"/>
      <c r="TS16" s="40"/>
      <c r="TT16" s="40"/>
      <c r="TU16" s="40"/>
      <c r="TV16" s="40"/>
      <c r="TW16" s="40"/>
      <c r="TX16" s="40"/>
      <c r="TY16" s="40"/>
      <c r="TZ16" s="40"/>
      <c r="UA16" s="40"/>
      <c r="UB16" s="40"/>
      <c r="UC16" s="40"/>
      <c r="UD16" s="40"/>
      <c r="UE16" s="40"/>
      <c r="UF16" s="40"/>
      <c r="UG16" s="40"/>
      <c r="UH16" s="40"/>
      <c r="UI16" s="40"/>
      <c r="UJ16" s="40"/>
      <c r="UK16" s="40"/>
      <c r="UL16" s="40"/>
      <c r="UM16" s="40"/>
      <c r="UN16" s="40"/>
      <c r="UO16" s="40"/>
      <c r="UP16" s="40"/>
      <c r="UQ16" s="40"/>
      <c r="UR16" s="40"/>
      <c r="US16" s="40"/>
      <c r="UT16" s="40"/>
      <c r="UU16" s="40"/>
      <c r="UV16" s="40"/>
      <c r="UW16" s="40"/>
      <c r="UX16" s="40"/>
      <c r="UY16" s="40"/>
      <c r="UZ16" s="40"/>
      <c r="VA16" s="40"/>
      <c r="VB16" s="40"/>
      <c r="VC16" s="40"/>
      <c r="VD16" s="40"/>
      <c r="VE16" s="40"/>
      <c r="VF16" s="40"/>
      <c r="VG16" s="40"/>
      <c r="VH16" s="40"/>
      <c r="VI16" s="40"/>
      <c r="VJ16" s="40"/>
      <c r="VK16" s="40"/>
      <c r="VL16" s="40"/>
      <c r="VM16" s="40"/>
      <c r="VN16" s="40"/>
      <c r="VO16" s="40"/>
      <c r="VP16" s="40"/>
      <c r="VQ16" s="40"/>
      <c r="VR16" s="40"/>
      <c r="VS16" s="40"/>
      <c r="VT16" s="40"/>
      <c r="VU16" s="40"/>
      <c r="VV16" s="40"/>
      <c r="VW16" s="40"/>
      <c r="VX16" s="40"/>
      <c r="VY16" s="40"/>
      <c r="VZ16" s="40"/>
      <c r="WA16" s="40"/>
      <c r="WB16" s="40"/>
      <c r="WC16" s="40"/>
      <c r="WD16" s="40"/>
      <c r="WE16" s="40"/>
      <c r="WF16" s="40"/>
      <c r="WG16" s="40"/>
      <c r="WH16" s="40"/>
      <c r="WI16" s="40"/>
      <c r="WJ16" s="40"/>
      <c r="WK16" s="40"/>
      <c r="WL16" s="40"/>
      <c r="WM16" s="40"/>
      <c r="WN16" s="40"/>
      <c r="WO16" s="40"/>
      <c r="WP16" s="40"/>
      <c r="WQ16" s="40"/>
      <c r="WR16" s="40"/>
      <c r="WS16" s="40"/>
      <c r="WT16" s="40"/>
      <c r="WU16" s="40"/>
      <c r="WV16" s="40"/>
      <c r="WW16" s="40"/>
      <c r="WX16" s="40"/>
      <c r="WY16" s="40"/>
      <c r="WZ16" s="40"/>
      <c r="XA16" s="40"/>
      <c r="XB16" s="40"/>
      <c r="XC16" s="40"/>
      <c r="XD16" s="40"/>
      <c r="XE16" s="40"/>
      <c r="XF16" s="40"/>
      <c r="XG16" s="40"/>
      <c r="XH16" s="40"/>
      <c r="XI16" s="40"/>
      <c r="XJ16" s="40"/>
      <c r="XK16" s="40"/>
      <c r="XL16" s="40"/>
      <c r="XM16" s="40"/>
      <c r="XN16" s="40"/>
      <c r="XO16" s="40"/>
      <c r="XP16" s="40"/>
      <c r="XQ16" s="40"/>
      <c r="XR16" s="40"/>
      <c r="XS16" s="40"/>
      <c r="XT16" s="40"/>
      <c r="XU16" s="40"/>
      <c r="XV16" s="40"/>
      <c r="XW16" s="40"/>
      <c r="XX16" s="40"/>
      <c r="XY16" s="40"/>
      <c r="XZ16" s="40"/>
      <c r="YA16" s="40"/>
      <c r="YB16" s="40"/>
      <c r="YC16" s="40"/>
      <c r="YD16" s="40"/>
      <c r="YE16" s="40"/>
      <c r="YF16" s="40"/>
      <c r="YG16" s="40"/>
      <c r="YH16" s="40"/>
      <c r="YI16" s="40"/>
      <c r="YJ16" s="40"/>
      <c r="YK16" s="40"/>
      <c r="YL16" s="40"/>
      <c r="YM16" s="40"/>
      <c r="YN16" s="40"/>
      <c r="YO16" s="40"/>
      <c r="YP16" s="40"/>
      <c r="YQ16" s="40"/>
      <c r="YR16" s="40"/>
      <c r="YS16" s="40"/>
      <c r="YT16" s="40"/>
      <c r="YU16" s="40"/>
      <c r="YV16" s="40"/>
      <c r="YW16" s="40"/>
      <c r="YX16" s="40"/>
      <c r="YY16" s="40"/>
      <c r="YZ16" s="40"/>
      <c r="ZA16" s="40"/>
      <c r="ZB16" s="40"/>
      <c r="ZC16" s="40"/>
      <c r="ZD16" s="40"/>
      <c r="ZE16" s="40"/>
      <c r="ZF16" s="40"/>
      <c r="ZG16" s="40"/>
      <c r="ZH16" s="40"/>
      <c r="ZI16" s="40"/>
      <c r="ZJ16" s="40"/>
      <c r="ZK16" s="40"/>
      <c r="ZL16" s="40"/>
      <c r="ZM16" s="40"/>
      <c r="ZN16" s="40"/>
      <c r="ZO16" s="40"/>
      <c r="ZP16" s="40"/>
      <c r="ZQ16" s="40"/>
      <c r="ZR16" s="40"/>
      <c r="ZS16" s="40"/>
      <c r="ZT16" s="40"/>
      <c r="ZU16" s="40"/>
      <c r="ZV16" s="40"/>
      <c r="ZW16" s="40"/>
      <c r="ZX16" s="40"/>
      <c r="ZY16" s="40"/>
      <c r="ZZ16" s="40"/>
      <c r="AAA16" s="40"/>
      <c r="AAB16" s="40"/>
      <c r="AAC16" s="40"/>
      <c r="AAD16" s="40"/>
      <c r="AAE16" s="40"/>
      <c r="AAF16" s="40"/>
      <c r="AAG16" s="40"/>
      <c r="AAH16" s="40"/>
      <c r="AAI16" s="40"/>
      <c r="AAJ16" s="40"/>
      <c r="AAK16" s="40"/>
      <c r="AAL16" s="40"/>
      <c r="AAM16" s="40"/>
      <c r="AAN16" s="40"/>
      <c r="AAO16" s="40"/>
      <c r="AAP16" s="40"/>
      <c r="AAQ16" s="40"/>
      <c r="AAR16" s="40"/>
      <c r="AAS16" s="40"/>
      <c r="AAT16" s="40"/>
      <c r="AAU16" s="40"/>
      <c r="AAV16" s="40"/>
      <c r="AAW16" s="40"/>
      <c r="AAX16" s="40"/>
      <c r="AAY16" s="40"/>
      <c r="AAZ16" s="40"/>
      <c r="ABA16" s="40"/>
      <c r="ABB16" s="40"/>
      <c r="ABC16" s="40"/>
      <c r="ABD16" s="40"/>
      <c r="ABE16" s="40"/>
      <c r="ABF16" s="40"/>
      <c r="ABG16" s="40"/>
      <c r="ABH16" s="40"/>
      <c r="ABI16" s="40"/>
      <c r="ABJ16" s="40"/>
      <c r="ABK16" s="40"/>
      <c r="ABL16" s="40"/>
      <c r="ABM16" s="40"/>
      <c r="ABN16" s="40"/>
      <c r="ABO16" s="40"/>
      <c r="ABP16" s="40"/>
      <c r="ABQ16" s="40"/>
      <c r="ABR16" s="40"/>
      <c r="ABS16" s="40"/>
      <c r="ABT16" s="40"/>
      <c r="ABU16" s="40"/>
      <c r="ABV16" s="40"/>
      <c r="ABW16" s="40"/>
      <c r="ABX16" s="40"/>
      <c r="ABY16" s="40"/>
      <c r="ABZ16" s="40"/>
      <c r="ACA16" s="40"/>
      <c r="ACB16" s="40"/>
      <c r="ACC16" s="40"/>
      <c r="ACD16" s="40"/>
      <c r="ACE16" s="40"/>
      <c r="ACF16" s="40"/>
      <c r="ACG16" s="40"/>
      <c r="ACH16" s="40"/>
      <c r="ACI16" s="40"/>
      <c r="ACJ16" s="40"/>
      <c r="ACK16" s="40"/>
      <c r="ACL16" s="40"/>
      <c r="ACM16" s="40"/>
      <c r="ACN16" s="40"/>
      <c r="ACO16" s="40"/>
      <c r="ACP16" s="40"/>
      <c r="ACQ16" s="40"/>
      <c r="ACR16" s="40"/>
      <c r="ACS16" s="40"/>
      <c r="ACT16" s="40"/>
      <c r="ACU16" s="40"/>
      <c r="ACV16" s="40"/>
      <c r="ACW16" s="40"/>
      <c r="ACX16" s="40"/>
      <c r="ACY16" s="40"/>
      <c r="ACZ16" s="40"/>
      <c r="ADA16" s="40"/>
      <c r="ADB16" s="40"/>
      <c r="ADC16" s="40"/>
      <c r="ADD16" s="40"/>
      <c r="ADE16" s="40"/>
      <c r="ADF16" s="40"/>
      <c r="ADG16" s="40"/>
      <c r="ADH16" s="40"/>
      <c r="ADI16" s="40"/>
      <c r="ADJ16" s="40"/>
      <c r="ADK16" s="40"/>
      <c r="ADL16" s="40"/>
      <c r="ADM16" s="40"/>
      <c r="ADN16" s="40"/>
      <c r="ADO16" s="40"/>
      <c r="ADP16" s="40"/>
      <c r="ADQ16" s="40"/>
      <c r="ADR16" s="40"/>
      <c r="ADS16" s="40"/>
      <c r="ADT16" s="40"/>
      <c r="ADU16" s="40"/>
      <c r="ADV16" s="40"/>
      <c r="ADW16" s="40"/>
      <c r="ADX16" s="40"/>
      <c r="ADY16" s="40"/>
      <c r="ADZ16" s="40"/>
      <c r="AEA16" s="40"/>
      <c r="AEB16" s="40"/>
      <c r="AEC16" s="40"/>
      <c r="AED16" s="40"/>
      <c r="AEE16" s="40"/>
      <c r="AEF16" s="40"/>
      <c r="AEG16" s="40"/>
      <c r="AEH16" s="40"/>
      <c r="AEI16" s="40"/>
      <c r="AEJ16" s="40"/>
      <c r="AEK16" s="40"/>
      <c r="AEL16" s="40"/>
      <c r="AEM16" s="40"/>
      <c r="AEN16" s="40"/>
      <c r="AEO16" s="40"/>
      <c r="AEP16" s="40"/>
      <c r="AEQ16" s="40"/>
      <c r="AER16" s="40"/>
      <c r="AES16" s="40"/>
      <c r="AET16" s="40"/>
      <c r="AEU16" s="40"/>
      <c r="AEV16" s="40"/>
      <c r="AEW16" s="40"/>
      <c r="AEX16" s="40"/>
      <c r="AEY16" s="40"/>
      <c r="AEZ16" s="40"/>
      <c r="AFA16" s="40"/>
      <c r="AFB16" s="40"/>
      <c r="AFC16" s="40"/>
      <c r="AFD16" s="40"/>
      <c r="AFE16" s="40"/>
      <c r="AFF16" s="40"/>
      <c r="AFG16" s="40"/>
      <c r="AFH16" s="40"/>
      <c r="AFI16" s="40"/>
      <c r="AFJ16" s="40"/>
      <c r="AFK16" s="40"/>
      <c r="AFL16" s="40"/>
      <c r="AFM16" s="40"/>
      <c r="AFN16" s="40"/>
      <c r="AFO16" s="40"/>
      <c r="AFP16" s="40"/>
      <c r="AFQ16" s="40"/>
      <c r="AFR16" s="40"/>
      <c r="AFS16" s="40"/>
      <c r="AFT16" s="40"/>
      <c r="AFU16" s="40"/>
      <c r="AFV16" s="40"/>
      <c r="AFW16" s="40"/>
      <c r="AFX16" s="40"/>
      <c r="AFY16" s="40"/>
      <c r="AFZ16" s="40"/>
      <c r="AGA16" s="40"/>
      <c r="AGB16" s="40"/>
      <c r="AGC16" s="40"/>
      <c r="AGD16" s="40"/>
      <c r="AGE16" s="40"/>
      <c r="AGF16" s="40"/>
      <c r="AGG16" s="40"/>
      <c r="AGH16" s="40"/>
      <c r="AGI16" s="40"/>
      <c r="AGJ16" s="40"/>
      <c r="AGK16" s="40"/>
      <c r="AGL16" s="40"/>
      <c r="AGM16" s="40"/>
      <c r="AGN16" s="40"/>
      <c r="AGO16" s="40"/>
      <c r="AGP16" s="40"/>
      <c r="AGQ16" s="40"/>
      <c r="AGR16" s="40"/>
      <c r="AGS16" s="40"/>
      <c r="AGT16" s="40"/>
      <c r="AGU16" s="40"/>
      <c r="AGV16" s="40"/>
      <c r="AGW16" s="40"/>
      <c r="AGX16" s="40"/>
      <c r="AGY16" s="40"/>
      <c r="AGZ16" s="40"/>
      <c r="AHA16" s="40"/>
      <c r="AHB16" s="40"/>
      <c r="AHC16" s="40"/>
      <c r="AHD16" s="40"/>
      <c r="AHE16" s="40"/>
      <c r="AHF16" s="40"/>
      <c r="AHG16" s="40"/>
      <c r="AHH16" s="40"/>
      <c r="AHI16" s="40"/>
      <c r="AHJ16" s="40"/>
      <c r="AHK16" s="40"/>
      <c r="AHL16" s="40"/>
      <c r="AHM16" s="40"/>
      <c r="AHN16" s="40"/>
      <c r="AHO16" s="40"/>
      <c r="AHP16" s="40"/>
      <c r="AHQ16" s="40"/>
      <c r="AHR16" s="40"/>
      <c r="AHS16" s="40"/>
      <c r="AHT16" s="40"/>
      <c r="AHU16" s="40"/>
      <c r="AHV16" s="40"/>
      <c r="AHW16" s="40"/>
      <c r="AHX16" s="40"/>
      <c r="AHY16" s="40"/>
      <c r="AHZ16" s="40"/>
      <c r="AIA16" s="40"/>
      <c r="AIB16" s="40"/>
      <c r="AIC16" s="40"/>
      <c r="AID16" s="40"/>
      <c r="AIE16" s="40"/>
      <c r="AIF16" s="40"/>
      <c r="AIG16" s="40"/>
      <c r="AIH16" s="40"/>
      <c r="AII16" s="40"/>
      <c r="AIJ16" s="40"/>
      <c r="AIK16" s="40"/>
      <c r="AIL16" s="40"/>
      <c r="AIM16" s="40"/>
      <c r="AIN16" s="40"/>
      <c r="AIO16" s="40"/>
      <c r="AIP16" s="40"/>
      <c r="AIQ16" s="40"/>
      <c r="AIR16" s="40"/>
      <c r="AIS16" s="40"/>
      <c r="AIT16" s="40"/>
      <c r="AIU16" s="40"/>
      <c r="AIV16" s="40"/>
      <c r="AIW16" s="40"/>
      <c r="AIX16" s="40"/>
      <c r="AIY16" s="40"/>
      <c r="AIZ16" s="40"/>
      <c r="AJA16" s="40"/>
      <c r="AJB16" s="40"/>
      <c r="AJC16" s="40"/>
      <c r="AJD16" s="40"/>
      <c r="AJE16" s="40"/>
      <c r="AJF16" s="40"/>
      <c r="AJG16" s="40"/>
      <c r="AJH16" s="40"/>
      <c r="AJI16" s="40"/>
      <c r="AJJ16" s="40"/>
      <c r="AJK16" s="40"/>
      <c r="AJL16" s="40"/>
      <c r="AJM16" s="40"/>
      <c r="AJN16" s="40"/>
      <c r="AJO16" s="40"/>
      <c r="AJP16" s="40"/>
      <c r="AJQ16" s="40"/>
      <c r="AJR16" s="40"/>
      <c r="AJS16" s="40"/>
      <c r="AJT16" s="40"/>
      <c r="AJU16" s="40"/>
      <c r="AJV16" s="40"/>
      <c r="AJW16" s="40"/>
      <c r="AJX16" s="40"/>
      <c r="AJY16" s="40"/>
      <c r="AJZ16" s="40"/>
      <c r="AKA16" s="40"/>
      <c r="AKB16" s="40"/>
      <c r="AKC16" s="40"/>
      <c r="AKD16" s="40"/>
      <c r="AKE16" s="40"/>
      <c r="AKF16" s="40"/>
      <c r="AKG16" s="40"/>
      <c r="AKH16" s="40"/>
      <c r="AKI16" s="40"/>
      <c r="AKJ16" s="40"/>
      <c r="AKK16" s="40"/>
      <c r="AKL16" s="40"/>
      <c r="AKM16" s="40"/>
      <c r="AKN16" s="40"/>
      <c r="AKO16" s="40"/>
      <c r="AKP16" s="40"/>
      <c r="AKQ16" s="40"/>
      <c r="AKR16" s="40"/>
      <c r="AKS16" s="40"/>
      <c r="AKT16" s="40"/>
      <c r="AKU16" s="40"/>
      <c r="AKV16" s="40"/>
      <c r="AKW16" s="40"/>
      <c r="AKX16" s="40"/>
      <c r="AKY16" s="40"/>
      <c r="AKZ16" s="40"/>
      <c r="ALA16" s="40"/>
      <c r="ALB16" s="40"/>
      <c r="ALC16" s="40"/>
      <c r="ALD16" s="40"/>
      <c r="ALE16" s="40"/>
      <c r="ALF16" s="40"/>
      <c r="ALG16" s="40"/>
      <c r="ALH16" s="40"/>
      <c r="ALI16" s="40"/>
      <c r="ALJ16" s="40"/>
      <c r="ALK16" s="40"/>
      <c r="ALL16" s="40"/>
      <c r="ALM16" s="40"/>
      <c r="ALN16" s="40"/>
      <c r="ALO16" s="40"/>
      <c r="ALP16" s="40"/>
      <c r="ALQ16" s="40"/>
      <c r="ALR16" s="40"/>
      <c r="ALS16" s="40"/>
      <c r="ALT16" s="40"/>
      <c r="ALU16" s="40"/>
      <c r="ALV16" s="40"/>
      <c r="ALW16" s="40"/>
      <c r="ALX16" s="40"/>
      <c r="ALY16" s="40"/>
      <c r="ALZ16" s="40"/>
      <c r="AMA16" s="40"/>
      <c r="AMB16" s="40"/>
      <c r="AMC16" s="40"/>
      <c r="AMD16" s="40"/>
      <c r="AME16" s="40"/>
      <c r="AMF16" s="40"/>
      <c r="AMG16" s="40"/>
      <c r="AMH16" s="40"/>
      <c r="AMI16" s="40"/>
      <c r="AMJ16" s="40"/>
      <c r="AMK16" s="40"/>
      <c r="AML16" s="40"/>
      <c r="AMM16" s="40"/>
      <c r="AMN16" s="40"/>
      <c r="AMO16" s="40"/>
      <c r="AMP16" s="40"/>
      <c r="AMQ16" s="40"/>
      <c r="AMR16" s="40"/>
      <c r="AMS16" s="40"/>
      <c r="AMT16" s="40"/>
      <c r="AMU16" s="40"/>
      <c r="AMV16" s="40"/>
      <c r="AMW16" s="40"/>
      <c r="AMX16" s="40"/>
      <c r="AMY16" s="40"/>
      <c r="AMZ16" s="40"/>
      <c r="ANA16" s="40"/>
      <c r="ANB16" s="40"/>
      <c r="ANC16" s="40"/>
      <c r="AND16" s="40"/>
      <c r="ANE16" s="40"/>
      <c r="ANF16" s="40"/>
      <c r="ANG16" s="40"/>
      <c r="ANH16" s="40"/>
      <c r="ANI16" s="40"/>
      <c r="ANJ16" s="40"/>
      <c r="ANK16" s="40"/>
      <c r="ANL16" s="40"/>
      <c r="ANM16" s="40"/>
      <c r="ANN16" s="40"/>
      <c r="ANO16" s="40"/>
      <c r="ANP16" s="40"/>
      <c r="ANQ16" s="40"/>
      <c r="ANR16" s="40"/>
      <c r="ANS16" s="40"/>
      <c r="ANT16" s="40"/>
      <c r="ANU16" s="40"/>
      <c r="ANV16" s="40"/>
      <c r="ANW16" s="40"/>
      <c r="ANX16" s="40"/>
      <c r="ANY16" s="40"/>
      <c r="ANZ16" s="40"/>
      <c r="AOA16" s="40"/>
      <c r="AOB16" s="40"/>
      <c r="AOC16" s="40"/>
      <c r="AOD16" s="40"/>
      <c r="AOE16" s="40"/>
      <c r="AOF16" s="40"/>
      <c r="AOG16" s="40"/>
      <c r="AOH16" s="40"/>
      <c r="AOI16" s="40"/>
      <c r="AOJ16" s="40"/>
      <c r="AOK16" s="40"/>
      <c r="AOL16" s="40"/>
      <c r="AOM16" s="40"/>
      <c r="AON16" s="40"/>
      <c r="AOO16" s="40"/>
      <c r="AOP16" s="40"/>
      <c r="AOQ16" s="40"/>
      <c r="AOR16" s="40"/>
      <c r="AOS16" s="40"/>
      <c r="AOT16" s="40"/>
      <c r="AOU16" s="40"/>
      <c r="AOV16" s="40"/>
      <c r="AOW16" s="40"/>
      <c r="AOX16" s="40"/>
      <c r="AOY16" s="40"/>
      <c r="AOZ16" s="40"/>
      <c r="APA16" s="40"/>
      <c r="APB16" s="40"/>
      <c r="APC16" s="40"/>
      <c r="APD16" s="40"/>
      <c r="APE16" s="40"/>
      <c r="APF16" s="40"/>
      <c r="APG16" s="40"/>
      <c r="APH16" s="40"/>
      <c r="API16" s="40"/>
      <c r="APJ16" s="40"/>
      <c r="APK16" s="40"/>
      <c r="APL16" s="40"/>
      <c r="APM16" s="40"/>
      <c r="APN16" s="40"/>
      <c r="APO16" s="40"/>
      <c r="APP16" s="40"/>
      <c r="APQ16" s="40"/>
      <c r="APR16" s="40"/>
      <c r="APS16" s="40"/>
      <c r="APT16" s="40"/>
      <c r="APU16" s="40"/>
      <c r="APV16" s="40"/>
      <c r="APW16" s="40"/>
      <c r="APX16" s="40"/>
      <c r="APY16" s="40"/>
      <c r="APZ16" s="40"/>
      <c r="AQA16" s="40"/>
      <c r="AQB16" s="40"/>
      <c r="AQC16" s="40"/>
      <c r="AQD16" s="40"/>
      <c r="AQE16" s="40"/>
      <c r="AQF16" s="40"/>
      <c r="AQG16" s="40"/>
      <c r="AQH16" s="40"/>
      <c r="AQI16" s="40"/>
      <c r="AQJ16" s="40"/>
      <c r="AQK16" s="40"/>
      <c r="AQL16" s="40"/>
      <c r="AQM16" s="40"/>
      <c r="AQN16" s="40"/>
      <c r="AQO16" s="40"/>
      <c r="AQP16" s="40"/>
      <c r="AQQ16" s="40"/>
      <c r="AQR16" s="40"/>
      <c r="AQS16" s="40"/>
      <c r="AQT16" s="40"/>
      <c r="AQU16" s="40"/>
      <c r="AQV16" s="40"/>
      <c r="AQW16" s="40"/>
      <c r="AQX16" s="40"/>
      <c r="AQY16" s="40"/>
      <c r="AQZ16" s="40"/>
      <c r="ARA16" s="40"/>
      <c r="ARB16" s="40"/>
      <c r="ARC16" s="40"/>
      <c r="ARD16" s="40"/>
      <c r="ARE16" s="40"/>
      <c r="ARF16" s="40"/>
      <c r="ARG16" s="40"/>
      <c r="ARH16" s="40"/>
      <c r="ARI16" s="40"/>
      <c r="ARJ16" s="40"/>
      <c r="ARK16" s="40"/>
      <c r="ARL16" s="40"/>
      <c r="ARM16" s="40"/>
      <c r="ARN16" s="40"/>
      <c r="ARO16" s="40"/>
      <c r="ARP16" s="40"/>
      <c r="ARQ16" s="40"/>
      <c r="ARR16" s="40"/>
      <c r="ARS16" s="40"/>
      <c r="ART16" s="40"/>
      <c r="ARU16" s="40"/>
      <c r="ARV16" s="40"/>
      <c r="ARW16" s="40"/>
      <c r="ARX16" s="40"/>
      <c r="ARY16" s="40"/>
      <c r="ARZ16" s="40"/>
      <c r="ASA16" s="40"/>
      <c r="ASB16" s="40"/>
      <c r="ASC16" s="40"/>
      <c r="ASD16" s="40"/>
      <c r="ASE16" s="40"/>
      <c r="ASF16" s="40"/>
      <c r="ASG16" s="40"/>
      <c r="ASH16" s="40"/>
      <c r="ASI16" s="40"/>
      <c r="ASJ16" s="40"/>
      <c r="ASK16" s="40"/>
      <c r="ASL16" s="40"/>
      <c r="ASM16" s="40"/>
      <c r="ASN16" s="40"/>
      <c r="ASO16" s="40"/>
      <c r="ASP16" s="40"/>
      <c r="ASQ16" s="40"/>
      <c r="ASR16" s="40"/>
      <c r="ASS16" s="40"/>
      <c r="AST16" s="40"/>
      <c r="ASU16" s="40"/>
      <c r="ASV16" s="40"/>
      <c r="ASW16" s="40"/>
      <c r="ASX16" s="40"/>
      <c r="ASY16" s="40"/>
      <c r="ASZ16" s="40"/>
      <c r="ATA16" s="40"/>
      <c r="ATB16" s="40"/>
      <c r="ATC16" s="40"/>
      <c r="ATD16" s="40"/>
      <c r="ATE16" s="40"/>
      <c r="ATF16" s="40"/>
      <c r="ATG16" s="40"/>
      <c r="ATH16" s="40"/>
      <c r="ATI16" s="40"/>
      <c r="ATJ16" s="40"/>
      <c r="ATK16" s="40"/>
      <c r="ATL16" s="40"/>
      <c r="ATM16" s="40"/>
      <c r="ATN16" s="40"/>
      <c r="ATO16" s="40"/>
      <c r="ATP16" s="40"/>
      <c r="ATQ16" s="40"/>
      <c r="ATR16" s="40"/>
      <c r="ATS16" s="40"/>
      <c r="ATT16" s="40"/>
      <c r="ATU16" s="40"/>
      <c r="ATV16" s="40"/>
      <c r="ATW16" s="40"/>
      <c r="ATX16" s="40"/>
      <c r="ATY16" s="40"/>
      <c r="ATZ16" s="40"/>
      <c r="AUA16" s="40"/>
      <c r="AUB16" s="40"/>
      <c r="AUC16" s="40"/>
      <c r="AUD16" s="40"/>
      <c r="AUE16" s="40"/>
      <c r="AUF16" s="40"/>
      <c r="AUG16" s="40"/>
      <c r="AUH16" s="40"/>
      <c r="AUI16" s="40"/>
      <c r="AUJ16" s="40"/>
      <c r="AUK16" s="40"/>
      <c r="AUL16" s="40"/>
      <c r="AUM16" s="40"/>
      <c r="AUN16" s="40"/>
      <c r="AUO16" s="40"/>
      <c r="AUP16" s="40"/>
      <c r="AUQ16" s="40"/>
      <c r="AUR16" s="40"/>
      <c r="AUS16" s="40"/>
      <c r="AUT16" s="40"/>
      <c r="AUU16" s="40"/>
      <c r="AUV16" s="40"/>
      <c r="AUW16" s="40"/>
      <c r="AUX16" s="40"/>
      <c r="AUY16" s="40"/>
      <c r="AUZ16" s="40"/>
      <c r="AVA16" s="40"/>
      <c r="AVB16" s="40"/>
      <c r="AVC16" s="40"/>
      <c r="AVD16" s="40"/>
      <c r="AVE16" s="40"/>
      <c r="AVF16" s="40"/>
      <c r="AVG16" s="40"/>
      <c r="AVH16" s="40"/>
      <c r="AVI16" s="40"/>
      <c r="AVJ16" s="40"/>
      <c r="AVK16" s="40"/>
      <c r="AVL16" s="40"/>
      <c r="AVM16" s="40"/>
      <c r="AVN16" s="40"/>
      <c r="AVO16" s="40"/>
      <c r="AVP16" s="40"/>
    </row>
    <row r="17" spans="1:1264" s="41" customFormat="1" ht="115.5" customHeight="1" x14ac:dyDescent="0.35">
      <c r="A17" s="17">
        <v>5</v>
      </c>
      <c r="B17" s="24">
        <v>45271</v>
      </c>
      <c r="C17" s="31" t="s">
        <v>39</v>
      </c>
      <c r="D17" s="22" t="s">
        <v>38</v>
      </c>
      <c r="E17" s="19" t="s">
        <v>101</v>
      </c>
      <c r="F17" s="21"/>
      <c r="G17" s="20">
        <v>21200</v>
      </c>
      <c r="H17" s="20">
        <f t="shared" ref="H17:H19" si="2">SUM(H16+F17-G17)</f>
        <v>2573943.83</v>
      </c>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0"/>
      <c r="KJ17" s="40"/>
      <c r="KK17" s="40"/>
      <c r="KL17" s="40"/>
      <c r="KM17" s="40"/>
      <c r="KN17" s="40"/>
      <c r="KO17" s="40"/>
      <c r="KP17" s="40"/>
      <c r="KQ17" s="40"/>
      <c r="KR17" s="40"/>
      <c r="KS17" s="40"/>
      <c r="KT17" s="40"/>
      <c r="KU17" s="40"/>
      <c r="KV17" s="40"/>
      <c r="KW17" s="40"/>
      <c r="KX17" s="40"/>
      <c r="KY17" s="40"/>
      <c r="KZ17" s="40"/>
      <c r="LA17" s="40"/>
      <c r="LB17" s="40"/>
      <c r="LC17" s="40"/>
      <c r="LD17" s="40"/>
      <c r="LE17" s="40"/>
      <c r="LF17" s="40"/>
      <c r="LG17" s="40"/>
      <c r="LH17" s="40"/>
      <c r="LI17" s="40"/>
      <c r="LJ17" s="40"/>
      <c r="LK17" s="40"/>
      <c r="LL17" s="40"/>
      <c r="LM17" s="40"/>
      <c r="LN17" s="40"/>
      <c r="LO17" s="40"/>
      <c r="LP17" s="40"/>
      <c r="LQ17" s="40"/>
      <c r="LR17" s="40"/>
      <c r="LS17" s="40"/>
      <c r="LT17" s="40"/>
      <c r="LU17" s="40"/>
      <c r="LV17" s="40"/>
      <c r="LW17" s="40"/>
      <c r="LX17" s="40"/>
      <c r="LY17" s="40"/>
      <c r="LZ17" s="40"/>
      <c r="MA17" s="40"/>
      <c r="MB17" s="40"/>
      <c r="MC17" s="40"/>
      <c r="MD17" s="40"/>
      <c r="ME17" s="40"/>
      <c r="MF17" s="40"/>
      <c r="MG17" s="40"/>
      <c r="MH17" s="40"/>
      <c r="MI17" s="40"/>
      <c r="MJ17" s="40"/>
      <c r="MK17" s="40"/>
      <c r="ML17" s="40"/>
      <c r="MM17" s="40"/>
      <c r="MN17" s="40"/>
      <c r="MO17" s="40"/>
      <c r="MP17" s="40"/>
      <c r="MQ17" s="40"/>
      <c r="MR17" s="40"/>
      <c r="MS17" s="40"/>
      <c r="MT17" s="40"/>
      <c r="MU17" s="40"/>
      <c r="MV17" s="40"/>
      <c r="MW17" s="40"/>
      <c r="MX17" s="40"/>
      <c r="MY17" s="40"/>
      <c r="MZ17" s="40"/>
      <c r="NA17" s="40"/>
      <c r="NB17" s="40"/>
      <c r="NC17" s="40"/>
      <c r="ND17" s="40"/>
      <c r="NE17" s="40"/>
      <c r="NF17" s="40"/>
      <c r="NG17" s="40"/>
      <c r="NH17" s="40"/>
      <c r="NI17" s="40"/>
      <c r="NJ17" s="40"/>
      <c r="NK17" s="40"/>
      <c r="NL17" s="40"/>
      <c r="NM17" s="40"/>
      <c r="NN17" s="40"/>
      <c r="NO17" s="40"/>
      <c r="NP17" s="40"/>
      <c r="NQ17" s="40"/>
      <c r="NR17" s="40"/>
      <c r="NS17" s="40"/>
      <c r="NT17" s="40"/>
      <c r="NU17" s="40"/>
      <c r="NV17" s="40"/>
      <c r="NW17" s="40"/>
      <c r="NX17" s="40"/>
      <c r="NY17" s="40"/>
      <c r="NZ17" s="40"/>
      <c r="OA17" s="40"/>
      <c r="OB17" s="40"/>
      <c r="OC17" s="40"/>
      <c r="OD17" s="40"/>
      <c r="OE17" s="40"/>
      <c r="OF17" s="40"/>
      <c r="OG17" s="40"/>
      <c r="OH17" s="40"/>
      <c r="OI17" s="40"/>
      <c r="OJ17" s="40"/>
      <c r="OK17" s="40"/>
      <c r="OL17" s="40"/>
      <c r="OM17" s="40"/>
      <c r="ON17" s="40"/>
      <c r="OO17" s="40"/>
      <c r="OP17" s="40"/>
      <c r="OQ17" s="40"/>
      <c r="OR17" s="40"/>
      <c r="OS17" s="40"/>
      <c r="OT17" s="40"/>
      <c r="OU17" s="40"/>
      <c r="OV17" s="40"/>
      <c r="OW17" s="40"/>
      <c r="OX17" s="40"/>
      <c r="OY17" s="40"/>
      <c r="OZ17" s="40"/>
      <c r="PA17" s="40"/>
      <c r="PB17" s="40"/>
      <c r="PC17" s="40"/>
      <c r="PD17" s="40"/>
      <c r="PE17" s="40"/>
      <c r="PF17" s="40"/>
      <c r="PG17" s="40"/>
      <c r="PH17" s="40"/>
      <c r="PI17" s="40"/>
      <c r="PJ17" s="40"/>
      <c r="PK17" s="40"/>
      <c r="PL17" s="40"/>
      <c r="PM17" s="40"/>
      <c r="PN17" s="40"/>
      <c r="PO17" s="40"/>
      <c r="PP17" s="40"/>
      <c r="PQ17" s="40"/>
      <c r="PR17" s="40"/>
      <c r="PS17" s="40"/>
      <c r="PT17" s="40"/>
      <c r="PU17" s="40"/>
      <c r="PV17" s="40"/>
      <c r="PW17" s="40"/>
      <c r="PX17" s="40"/>
      <c r="PY17" s="40"/>
      <c r="PZ17" s="40"/>
      <c r="QA17" s="40"/>
      <c r="QB17" s="40"/>
      <c r="QC17" s="40"/>
      <c r="QD17" s="40"/>
      <c r="QE17" s="40"/>
      <c r="QF17" s="40"/>
      <c r="QG17" s="40"/>
      <c r="QH17" s="40"/>
      <c r="QI17" s="40"/>
      <c r="QJ17" s="40"/>
      <c r="QK17" s="40"/>
      <c r="QL17" s="40"/>
      <c r="QM17" s="40"/>
      <c r="QN17" s="40"/>
      <c r="QO17" s="40"/>
      <c r="QP17" s="40"/>
      <c r="QQ17" s="40"/>
      <c r="QR17" s="40"/>
      <c r="QS17" s="40"/>
      <c r="QT17" s="40"/>
      <c r="QU17" s="40"/>
      <c r="QV17" s="40"/>
      <c r="QW17" s="40"/>
      <c r="QX17" s="40"/>
      <c r="QY17" s="40"/>
      <c r="QZ17" s="40"/>
      <c r="RA17" s="40"/>
      <c r="RB17" s="40"/>
      <c r="RC17" s="40"/>
      <c r="RD17" s="40"/>
      <c r="RE17" s="40"/>
      <c r="RF17" s="40"/>
      <c r="RG17" s="40"/>
      <c r="RH17" s="40"/>
      <c r="RI17" s="40"/>
      <c r="RJ17" s="40"/>
      <c r="RK17" s="40"/>
      <c r="RL17" s="40"/>
      <c r="RM17" s="40"/>
      <c r="RN17" s="40"/>
      <c r="RO17" s="40"/>
      <c r="RP17" s="40"/>
      <c r="RQ17" s="40"/>
      <c r="RR17" s="40"/>
      <c r="RS17" s="40"/>
      <c r="RT17" s="40"/>
      <c r="RU17" s="40"/>
      <c r="RV17" s="40"/>
      <c r="RW17" s="40"/>
      <c r="RX17" s="40"/>
      <c r="RY17" s="40"/>
      <c r="RZ17" s="40"/>
      <c r="SA17" s="40"/>
      <c r="SB17" s="40"/>
      <c r="SC17" s="40"/>
      <c r="SD17" s="40"/>
      <c r="SE17" s="40"/>
      <c r="SF17" s="40"/>
      <c r="SG17" s="40"/>
      <c r="SH17" s="40"/>
      <c r="SI17" s="40"/>
      <c r="SJ17" s="40"/>
      <c r="SK17" s="40"/>
      <c r="SL17" s="40"/>
      <c r="SM17" s="40"/>
      <c r="SN17" s="40"/>
      <c r="SO17" s="40"/>
      <c r="SP17" s="40"/>
      <c r="SQ17" s="40"/>
      <c r="SR17" s="40"/>
      <c r="SS17" s="40"/>
      <c r="ST17" s="40"/>
      <c r="SU17" s="40"/>
      <c r="SV17" s="40"/>
      <c r="SW17" s="40"/>
      <c r="SX17" s="40"/>
      <c r="SY17" s="40"/>
      <c r="SZ17" s="40"/>
      <c r="TA17" s="40"/>
      <c r="TB17" s="40"/>
      <c r="TC17" s="40"/>
      <c r="TD17" s="40"/>
      <c r="TE17" s="40"/>
      <c r="TF17" s="40"/>
      <c r="TG17" s="40"/>
      <c r="TH17" s="40"/>
      <c r="TI17" s="40"/>
      <c r="TJ17" s="40"/>
      <c r="TK17" s="40"/>
      <c r="TL17" s="40"/>
      <c r="TM17" s="40"/>
      <c r="TN17" s="40"/>
      <c r="TO17" s="40"/>
      <c r="TP17" s="40"/>
      <c r="TQ17" s="40"/>
      <c r="TR17" s="40"/>
      <c r="TS17" s="40"/>
      <c r="TT17" s="40"/>
      <c r="TU17" s="40"/>
      <c r="TV17" s="40"/>
      <c r="TW17" s="40"/>
      <c r="TX17" s="40"/>
      <c r="TY17" s="40"/>
      <c r="TZ17" s="40"/>
      <c r="UA17" s="40"/>
      <c r="UB17" s="40"/>
      <c r="UC17" s="40"/>
      <c r="UD17" s="40"/>
      <c r="UE17" s="40"/>
      <c r="UF17" s="40"/>
      <c r="UG17" s="40"/>
      <c r="UH17" s="40"/>
      <c r="UI17" s="40"/>
      <c r="UJ17" s="40"/>
      <c r="UK17" s="40"/>
      <c r="UL17" s="40"/>
      <c r="UM17" s="40"/>
      <c r="UN17" s="40"/>
      <c r="UO17" s="40"/>
      <c r="UP17" s="40"/>
      <c r="UQ17" s="40"/>
      <c r="UR17" s="40"/>
      <c r="US17" s="40"/>
      <c r="UT17" s="40"/>
      <c r="UU17" s="40"/>
      <c r="UV17" s="40"/>
      <c r="UW17" s="40"/>
      <c r="UX17" s="40"/>
      <c r="UY17" s="40"/>
      <c r="UZ17" s="40"/>
      <c r="VA17" s="40"/>
      <c r="VB17" s="40"/>
      <c r="VC17" s="40"/>
      <c r="VD17" s="40"/>
      <c r="VE17" s="40"/>
      <c r="VF17" s="40"/>
      <c r="VG17" s="40"/>
      <c r="VH17" s="40"/>
      <c r="VI17" s="40"/>
      <c r="VJ17" s="40"/>
      <c r="VK17" s="40"/>
      <c r="VL17" s="40"/>
      <c r="VM17" s="40"/>
      <c r="VN17" s="40"/>
      <c r="VO17" s="40"/>
      <c r="VP17" s="40"/>
      <c r="VQ17" s="40"/>
      <c r="VR17" s="40"/>
      <c r="VS17" s="40"/>
      <c r="VT17" s="40"/>
      <c r="VU17" s="40"/>
      <c r="VV17" s="40"/>
      <c r="VW17" s="40"/>
      <c r="VX17" s="40"/>
      <c r="VY17" s="40"/>
      <c r="VZ17" s="40"/>
      <c r="WA17" s="40"/>
      <c r="WB17" s="40"/>
      <c r="WC17" s="40"/>
      <c r="WD17" s="40"/>
      <c r="WE17" s="40"/>
      <c r="WF17" s="40"/>
      <c r="WG17" s="40"/>
      <c r="WH17" s="40"/>
      <c r="WI17" s="40"/>
      <c r="WJ17" s="40"/>
      <c r="WK17" s="40"/>
      <c r="WL17" s="40"/>
      <c r="WM17" s="40"/>
      <c r="WN17" s="40"/>
      <c r="WO17" s="40"/>
      <c r="WP17" s="40"/>
      <c r="WQ17" s="40"/>
      <c r="WR17" s="40"/>
      <c r="WS17" s="40"/>
      <c r="WT17" s="40"/>
      <c r="WU17" s="40"/>
      <c r="WV17" s="40"/>
      <c r="WW17" s="40"/>
      <c r="WX17" s="40"/>
      <c r="WY17" s="40"/>
      <c r="WZ17" s="40"/>
      <c r="XA17" s="40"/>
      <c r="XB17" s="40"/>
      <c r="XC17" s="40"/>
      <c r="XD17" s="40"/>
      <c r="XE17" s="40"/>
      <c r="XF17" s="40"/>
      <c r="XG17" s="40"/>
      <c r="XH17" s="40"/>
      <c r="XI17" s="40"/>
      <c r="XJ17" s="40"/>
      <c r="XK17" s="40"/>
      <c r="XL17" s="40"/>
      <c r="XM17" s="40"/>
      <c r="XN17" s="40"/>
      <c r="XO17" s="40"/>
      <c r="XP17" s="40"/>
      <c r="XQ17" s="40"/>
      <c r="XR17" s="40"/>
      <c r="XS17" s="40"/>
      <c r="XT17" s="40"/>
      <c r="XU17" s="40"/>
      <c r="XV17" s="40"/>
      <c r="XW17" s="40"/>
      <c r="XX17" s="40"/>
      <c r="XY17" s="40"/>
      <c r="XZ17" s="40"/>
      <c r="YA17" s="40"/>
      <c r="YB17" s="40"/>
      <c r="YC17" s="40"/>
      <c r="YD17" s="40"/>
      <c r="YE17" s="40"/>
      <c r="YF17" s="40"/>
      <c r="YG17" s="40"/>
      <c r="YH17" s="40"/>
      <c r="YI17" s="40"/>
      <c r="YJ17" s="40"/>
      <c r="YK17" s="40"/>
      <c r="YL17" s="40"/>
      <c r="YM17" s="40"/>
      <c r="YN17" s="40"/>
      <c r="YO17" s="40"/>
      <c r="YP17" s="40"/>
      <c r="YQ17" s="40"/>
      <c r="YR17" s="40"/>
      <c r="YS17" s="40"/>
      <c r="YT17" s="40"/>
      <c r="YU17" s="40"/>
      <c r="YV17" s="40"/>
      <c r="YW17" s="40"/>
      <c r="YX17" s="40"/>
      <c r="YY17" s="40"/>
      <c r="YZ17" s="40"/>
      <c r="ZA17" s="40"/>
      <c r="ZB17" s="40"/>
      <c r="ZC17" s="40"/>
      <c r="ZD17" s="40"/>
      <c r="ZE17" s="40"/>
      <c r="ZF17" s="40"/>
      <c r="ZG17" s="40"/>
      <c r="ZH17" s="40"/>
      <c r="ZI17" s="40"/>
      <c r="ZJ17" s="40"/>
      <c r="ZK17" s="40"/>
      <c r="ZL17" s="40"/>
      <c r="ZM17" s="40"/>
      <c r="ZN17" s="40"/>
      <c r="ZO17" s="40"/>
      <c r="ZP17" s="40"/>
      <c r="ZQ17" s="40"/>
      <c r="ZR17" s="40"/>
      <c r="ZS17" s="40"/>
      <c r="ZT17" s="40"/>
      <c r="ZU17" s="40"/>
      <c r="ZV17" s="40"/>
      <c r="ZW17" s="40"/>
      <c r="ZX17" s="40"/>
      <c r="ZY17" s="40"/>
      <c r="ZZ17" s="40"/>
      <c r="AAA17" s="40"/>
      <c r="AAB17" s="40"/>
      <c r="AAC17" s="40"/>
      <c r="AAD17" s="40"/>
      <c r="AAE17" s="40"/>
      <c r="AAF17" s="40"/>
      <c r="AAG17" s="40"/>
      <c r="AAH17" s="40"/>
      <c r="AAI17" s="40"/>
      <c r="AAJ17" s="40"/>
      <c r="AAK17" s="40"/>
      <c r="AAL17" s="40"/>
      <c r="AAM17" s="40"/>
      <c r="AAN17" s="40"/>
      <c r="AAO17" s="40"/>
      <c r="AAP17" s="40"/>
      <c r="AAQ17" s="40"/>
      <c r="AAR17" s="40"/>
      <c r="AAS17" s="40"/>
      <c r="AAT17" s="40"/>
      <c r="AAU17" s="40"/>
      <c r="AAV17" s="40"/>
      <c r="AAW17" s="40"/>
      <c r="AAX17" s="40"/>
      <c r="AAY17" s="40"/>
      <c r="AAZ17" s="40"/>
      <c r="ABA17" s="40"/>
      <c r="ABB17" s="40"/>
      <c r="ABC17" s="40"/>
      <c r="ABD17" s="40"/>
      <c r="ABE17" s="40"/>
      <c r="ABF17" s="40"/>
      <c r="ABG17" s="40"/>
      <c r="ABH17" s="40"/>
      <c r="ABI17" s="40"/>
      <c r="ABJ17" s="40"/>
      <c r="ABK17" s="40"/>
      <c r="ABL17" s="40"/>
      <c r="ABM17" s="40"/>
      <c r="ABN17" s="40"/>
      <c r="ABO17" s="40"/>
      <c r="ABP17" s="40"/>
      <c r="ABQ17" s="40"/>
      <c r="ABR17" s="40"/>
      <c r="ABS17" s="40"/>
      <c r="ABT17" s="40"/>
      <c r="ABU17" s="40"/>
      <c r="ABV17" s="40"/>
      <c r="ABW17" s="40"/>
      <c r="ABX17" s="40"/>
      <c r="ABY17" s="40"/>
      <c r="ABZ17" s="40"/>
      <c r="ACA17" s="40"/>
      <c r="ACB17" s="40"/>
      <c r="ACC17" s="40"/>
      <c r="ACD17" s="40"/>
      <c r="ACE17" s="40"/>
      <c r="ACF17" s="40"/>
      <c r="ACG17" s="40"/>
      <c r="ACH17" s="40"/>
      <c r="ACI17" s="40"/>
      <c r="ACJ17" s="40"/>
      <c r="ACK17" s="40"/>
      <c r="ACL17" s="40"/>
      <c r="ACM17" s="40"/>
      <c r="ACN17" s="40"/>
      <c r="ACO17" s="40"/>
      <c r="ACP17" s="40"/>
      <c r="ACQ17" s="40"/>
      <c r="ACR17" s="40"/>
      <c r="ACS17" s="40"/>
      <c r="ACT17" s="40"/>
      <c r="ACU17" s="40"/>
      <c r="ACV17" s="40"/>
      <c r="ACW17" s="40"/>
      <c r="ACX17" s="40"/>
      <c r="ACY17" s="40"/>
      <c r="ACZ17" s="40"/>
      <c r="ADA17" s="40"/>
      <c r="ADB17" s="40"/>
      <c r="ADC17" s="40"/>
      <c r="ADD17" s="40"/>
      <c r="ADE17" s="40"/>
      <c r="ADF17" s="40"/>
      <c r="ADG17" s="40"/>
      <c r="ADH17" s="40"/>
      <c r="ADI17" s="40"/>
      <c r="ADJ17" s="40"/>
      <c r="ADK17" s="40"/>
      <c r="ADL17" s="40"/>
      <c r="ADM17" s="40"/>
      <c r="ADN17" s="40"/>
      <c r="ADO17" s="40"/>
      <c r="ADP17" s="40"/>
      <c r="ADQ17" s="40"/>
      <c r="ADR17" s="40"/>
      <c r="ADS17" s="40"/>
      <c r="ADT17" s="40"/>
      <c r="ADU17" s="40"/>
      <c r="ADV17" s="40"/>
      <c r="ADW17" s="40"/>
      <c r="ADX17" s="40"/>
      <c r="ADY17" s="40"/>
      <c r="ADZ17" s="40"/>
      <c r="AEA17" s="40"/>
      <c r="AEB17" s="40"/>
      <c r="AEC17" s="40"/>
      <c r="AED17" s="40"/>
      <c r="AEE17" s="40"/>
      <c r="AEF17" s="40"/>
      <c r="AEG17" s="40"/>
      <c r="AEH17" s="40"/>
      <c r="AEI17" s="40"/>
      <c r="AEJ17" s="40"/>
      <c r="AEK17" s="40"/>
      <c r="AEL17" s="40"/>
      <c r="AEM17" s="40"/>
      <c r="AEN17" s="40"/>
      <c r="AEO17" s="40"/>
      <c r="AEP17" s="40"/>
      <c r="AEQ17" s="40"/>
      <c r="AER17" s="40"/>
      <c r="AES17" s="40"/>
      <c r="AET17" s="40"/>
      <c r="AEU17" s="40"/>
      <c r="AEV17" s="40"/>
      <c r="AEW17" s="40"/>
      <c r="AEX17" s="40"/>
      <c r="AEY17" s="40"/>
      <c r="AEZ17" s="40"/>
      <c r="AFA17" s="40"/>
      <c r="AFB17" s="40"/>
      <c r="AFC17" s="40"/>
      <c r="AFD17" s="40"/>
      <c r="AFE17" s="40"/>
      <c r="AFF17" s="40"/>
      <c r="AFG17" s="40"/>
      <c r="AFH17" s="40"/>
      <c r="AFI17" s="40"/>
      <c r="AFJ17" s="40"/>
      <c r="AFK17" s="40"/>
      <c r="AFL17" s="40"/>
      <c r="AFM17" s="40"/>
      <c r="AFN17" s="40"/>
      <c r="AFO17" s="40"/>
      <c r="AFP17" s="40"/>
      <c r="AFQ17" s="40"/>
      <c r="AFR17" s="40"/>
      <c r="AFS17" s="40"/>
      <c r="AFT17" s="40"/>
      <c r="AFU17" s="40"/>
      <c r="AFV17" s="40"/>
      <c r="AFW17" s="40"/>
      <c r="AFX17" s="40"/>
      <c r="AFY17" s="40"/>
      <c r="AFZ17" s="40"/>
      <c r="AGA17" s="40"/>
      <c r="AGB17" s="40"/>
      <c r="AGC17" s="40"/>
      <c r="AGD17" s="40"/>
      <c r="AGE17" s="40"/>
      <c r="AGF17" s="40"/>
      <c r="AGG17" s="40"/>
      <c r="AGH17" s="40"/>
      <c r="AGI17" s="40"/>
      <c r="AGJ17" s="40"/>
      <c r="AGK17" s="40"/>
      <c r="AGL17" s="40"/>
      <c r="AGM17" s="40"/>
      <c r="AGN17" s="40"/>
      <c r="AGO17" s="40"/>
      <c r="AGP17" s="40"/>
      <c r="AGQ17" s="40"/>
      <c r="AGR17" s="40"/>
      <c r="AGS17" s="40"/>
      <c r="AGT17" s="40"/>
      <c r="AGU17" s="40"/>
      <c r="AGV17" s="40"/>
      <c r="AGW17" s="40"/>
      <c r="AGX17" s="40"/>
      <c r="AGY17" s="40"/>
      <c r="AGZ17" s="40"/>
      <c r="AHA17" s="40"/>
      <c r="AHB17" s="40"/>
      <c r="AHC17" s="40"/>
      <c r="AHD17" s="40"/>
      <c r="AHE17" s="40"/>
      <c r="AHF17" s="40"/>
      <c r="AHG17" s="40"/>
      <c r="AHH17" s="40"/>
      <c r="AHI17" s="40"/>
      <c r="AHJ17" s="40"/>
      <c r="AHK17" s="40"/>
      <c r="AHL17" s="40"/>
      <c r="AHM17" s="40"/>
      <c r="AHN17" s="40"/>
      <c r="AHO17" s="40"/>
      <c r="AHP17" s="40"/>
      <c r="AHQ17" s="40"/>
      <c r="AHR17" s="40"/>
      <c r="AHS17" s="40"/>
      <c r="AHT17" s="40"/>
      <c r="AHU17" s="40"/>
      <c r="AHV17" s="40"/>
      <c r="AHW17" s="40"/>
      <c r="AHX17" s="40"/>
      <c r="AHY17" s="40"/>
      <c r="AHZ17" s="40"/>
      <c r="AIA17" s="40"/>
      <c r="AIB17" s="40"/>
      <c r="AIC17" s="40"/>
      <c r="AID17" s="40"/>
      <c r="AIE17" s="40"/>
      <c r="AIF17" s="40"/>
      <c r="AIG17" s="40"/>
      <c r="AIH17" s="40"/>
      <c r="AII17" s="40"/>
      <c r="AIJ17" s="40"/>
      <c r="AIK17" s="40"/>
      <c r="AIL17" s="40"/>
      <c r="AIM17" s="40"/>
      <c r="AIN17" s="40"/>
      <c r="AIO17" s="40"/>
      <c r="AIP17" s="40"/>
      <c r="AIQ17" s="40"/>
      <c r="AIR17" s="40"/>
      <c r="AIS17" s="40"/>
      <c r="AIT17" s="40"/>
      <c r="AIU17" s="40"/>
      <c r="AIV17" s="40"/>
      <c r="AIW17" s="40"/>
      <c r="AIX17" s="40"/>
      <c r="AIY17" s="40"/>
      <c r="AIZ17" s="40"/>
      <c r="AJA17" s="40"/>
      <c r="AJB17" s="40"/>
      <c r="AJC17" s="40"/>
      <c r="AJD17" s="40"/>
      <c r="AJE17" s="40"/>
      <c r="AJF17" s="40"/>
      <c r="AJG17" s="40"/>
      <c r="AJH17" s="40"/>
      <c r="AJI17" s="40"/>
      <c r="AJJ17" s="40"/>
      <c r="AJK17" s="40"/>
      <c r="AJL17" s="40"/>
      <c r="AJM17" s="40"/>
      <c r="AJN17" s="40"/>
      <c r="AJO17" s="40"/>
      <c r="AJP17" s="40"/>
      <c r="AJQ17" s="40"/>
      <c r="AJR17" s="40"/>
      <c r="AJS17" s="40"/>
      <c r="AJT17" s="40"/>
      <c r="AJU17" s="40"/>
      <c r="AJV17" s="40"/>
      <c r="AJW17" s="40"/>
      <c r="AJX17" s="40"/>
      <c r="AJY17" s="40"/>
      <c r="AJZ17" s="40"/>
      <c r="AKA17" s="40"/>
      <c r="AKB17" s="40"/>
      <c r="AKC17" s="40"/>
      <c r="AKD17" s="40"/>
      <c r="AKE17" s="40"/>
      <c r="AKF17" s="40"/>
      <c r="AKG17" s="40"/>
      <c r="AKH17" s="40"/>
      <c r="AKI17" s="40"/>
      <c r="AKJ17" s="40"/>
      <c r="AKK17" s="40"/>
      <c r="AKL17" s="40"/>
      <c r="AKM17" s="40"/>
      <c r="AKN17" s="40"/>
      <c r="AKO17" s="40"/>
      <c r="AKP17" s="40"/>
      <c r="AKQ17" s="40"/>
      <c r="AKR17" s="40"/>
      <c r="AKS17" s="40"/>
      <c r="AKT17" s="40"/>
      <c r="AKU17" s="40"/>
      <c r="AKV17" s="40"/>
      <c r="AKW17" s="40"/>
      <c r="AKX17" s="40"/>
      <c r="AKY17" s="40"/>
      <c r="AKZ17" s="40"/>
      <c r="ALA17" s="40"/>
      <c r="ALB17" s="40"/>
      <c r="ALC17" s="40"/>
      <c r="ALD17" s="40"/>
      <c r="ALE17" s="40"/>
      <c r="ALF17" s="40"/>
      <c r="ALG17" s="40"/>
      <c r="ALH17" s="40"/>
      <c r="ALI17" s="40"/>
      <c r="ALJ17" s="40"/>
      <c r="ALK17" s="40"/>
      <c r="ALL17" s="40"/>
      <c r="ALM17" s="40"/>
      <c r="ALN17" s="40"/>
      <c r="ALO17" s="40"/>
      <c r="ALP17" s="40"/>
      <c r="ALQ17" s="40"/>
      <c r="ALR17" s="40"/>
      <c r="ALS17" s="40"/>
      <c r="ALT17" s="40"/>
      <c r="ALU17" s="40"/>
      <c r="ALV17" s="40"/>
      <c r="ALW17" s="40"/>
      <c r="ALX17" s="40"/>
      <c r="ALY17" s="40"/>
      <c r="ALZ17" s="40"/>
      <c r="AMA17" s="40"/>
      <c r="AMB17" s="40"/>
      <c r="AMC17" s="40"/>
      <c r="AMD17" s="40"/>
      <c r="AME17" s="40"/>
      <c r="AMF17" s="40"/>
      <c r="AMG17" s="40"/>
      <c r="AMH17" s="40"/>
      <c r="AMI17" s="40"/>
      <c r="AMJ17" s="40"/>
      <c r="AMK17" s="40"/>
      <c r="AML17" s="40"/>
      <c r="AMM17" s="40"/>
      <c r="AMN17" s="40"/>
      <c r="AMO17" s="40"/>
      <c r="AMP17" s="40"/>
      <c r="AMQ17" s="40"/>
      <c r="AMR17" s="40"/>
      <c r="AMS17" s="40"/>
      <c r="AMT17" s="40"/>
      <c r="AMU17" s="40"/>
      <c r="AMV17" s="40"/>
      <c r="AMW17" s="40"/>
      <c r="AMX17" s="40"/>
      <c r="AMY17" s="40"/>
      <c r="AMZ17" s="40"/>
      <c r="ANA17" s="40"/>
      <c r="ANB17" s="40"/>
      <c r="ANC17" s="40"/>
      <c r="AND17" s="40"/>
      <c r="ANE17" s="40"/>
      <c r="ANF17" s="40"/>
      <c r="ANG17" s="40"/>
      <c r="ANH17" s="40"/>
      <c r="ANI17" s="40"/>
      <c r="ANJ17" s="40"/>
      <c r="ANK17" s="40"/>
      <c r="ANL17" s="40"/>
      <c r="ANM17" s="40"/>
      <c r="ANN17" s="40"/>
      <c r="ANO17" s="40"/>
      <c r="ANP17" s="40"/>
      <c r="ANQ17" s="40"/>
      <c r="ANR17" s="40"/>
      <c r="ANS17" s="40"/>
      <c r="ANT17" s="40"/>
      <c r="ANU17" s="40"/>
      <c r="ANV17" s="40"/>
      <c r="ANW17" s="40"/>
      <c r="ANX17" s="40"/>
      <c r="ANY17" s="40"/>
      <c r="ANZ17" s="40"/>
      <c r="AOA17" s="40"/>
      <c r="AOB17" s="40"/>
      <c r="AOC17" s="40"/>
      <c r="AOD17" s="40"/>
      <c r="AOE17" s="40"/>
      <c r="AOF17" s="40"/>
      <c r="AOG17" s="40"/>
      <c r="AOH17" s="40"/>
      <c r="AOI17" s="40"/>
      <c r="AOJ17" s="40"/>
      <c r="AOK17" s="40"/>
      <c r="AOL17" s="40"/>
      <c r="AOM17" s="40"/>
      <c r="AON17" s="40"/>
      <c r="AOO17" s="40"/>
      <c r="AOP17" s="40"/>
      <c r="AOQ17" s="40"/>
      <c r="AOR17" s="40"/>
      <c r="AOS17" s="40"/>
      <c r="AOT17" s="40"/>
      <c r="AOU17" s="40"/>
      <c r="AOV17" s="40"/>
      <c r="AOW17" s="40"/>
      <c r="AOX17" s="40"/>
      <c r="AOY17" s="40"/>
      <c r="AOZ17" s="40"/>
      <c r="APA17" s="40"/>
      <c r="APB17" s="40"/>
      <c r="APC17" s="40"/>
      <c r="APD17" s="40"/>
      <c r="APE17" s="40"/>
      <c r="APF17" s="40"/>
      <c r="APG17" s="40"/>
      <c r="APH17" s="40"/>
      <c r="API17" s="40"/>
      <c r="APJ17" s="40"/>
      <c r="APK17" s="40"/>
      <c r="APL17" s="40"/>
      <c r="APM17" s="40"/>
      <c r="APN17" s="40"/>
      <c r="APO17" s="40"/>
      <c r="APP17" s="40"/>
      <c r="APQ17" s="40"/>
      <c r="APR17" s="40"/>
      <c r="APS17" s="40"/>
      <c r="APT17" s="40"/>
      <c r="APU17" s="40"/>
      <c r="APV17" s="40"/>
      <c r="APW17" s="40"/>
      <c r="APX17" s="40"/>
      <c r="APY17" s="40"/>
      <c r="APZ17" s="40"/>
      <c r="AQA17" s="40"/>
      <c r="AQB17" s="40"/>
      <c r="AQC17" s="40"/>
      <c r="AQD17" s="40"/>
      <c r="AQE17" s="40"/>
      <c r="AQF17" s="40"/>
      <c r="AQG17" s="40"/>
      <c r="AQH17" s="40"/>
      <c r="AQI17" s="40"/>
      <c r="AQJ17" s="40"/>
      <c r="AQK17" s="40"/>
      <c r="AQL17" s="40"/>
      <c r="AQM17" s="40"/>
      <c r="AQN17" s="40"/>
      <c r="AQO17" s="40"/>
      <c r="AQP17" s="40"/>
      <c r="AQQ17" s="40"/>
      <c r="AQR17" s="40"/>
      <c r="AQS17" s="40"/>
      <c r="AQT17" s="40"/>
      <c r="AQU17" s="40"/>
      <c r="AQV17" s="40"/>
      <c r="AQW17" s="40"/>
      <c r="AQX17" s="40"/>
      <c r="AQY17" s="40"/>
      <c r="AQZ17" s="40"/>
      <c r="ARA17" s="40"/>
      <c r="ARB17" s="40"/>
      <c r="ARC17" s="40"/>
      <c r="ARD17" s="40"/>
      <c r="ARE17" s="40"/>
      <c r="ARF17" s="40"/>
      <c r="ARG17" s="40"/>
      <c r="ARH17" s="40"/>
      <c r="ARI17" s="40"/>
      <c r="ARJ17" s="40"/>
      <c r="ARK17" s="40"/>
      <c r="ARL17" s="40"/>
      <c r="ARM17" s="40"/>
      <c r="ARN17" s="40"/>
      <c r="ARO17" s="40"/>
      <c r="ARP17" s="40"/>
      <c r="ARQ17" s="40"/>
      <c r="ARR17" s="40"/>
      <c r="ARS17" s="40"/>
      <c r="ART17" s="40"/>
      <c r="ARU17" s="40"/>
      <c r="ARV17" s="40"/>
      <c r="ARW17" s="40"/>
      <c r="ARX17" s="40"/>
      <c r="ARY17" s="40"/>
      <c r="ARZ17" s="40"/>
      <c r="ASA17" s="40"/>
      <c r="ASB17" s="40"/>
      <c r="ASC17" s="40"/>
      <c r="ASD17" s="40"/>
      <c r="ASE17" s="40"/>
      <c r="ASF17" s="40"/>
      <c r="ASG17" s="40"/>
      <c r="ASH17" s="40"/>
      <c r="ASI17" s="40"/>
      <c r="ASJ17" s="40"/>
      <c r="ASK17" s="40"/>
      <c r="ASL17" s="40"/>
      <c r="ASM17" s="40"/>
      <c r="ASN17" s="40"/>
      <c r="ASO17" s="40"/>
      <c r="ASP17" s="40"/>
      <c r="ASQ17" s="40"/>
      <c r="ASR17" s="40"/>
      <c r="ASS17" s="40"/>
      <c r="AST17" s="40"/>
      <c r="ASU17" s="40"/>
      <c r="ASV17" s="40"/>
      <c r="ASW17" s="40"/>
      <c r="ASX17" s="40"/>
      <c r="ASY17" s="40"/>
      <c r="ASZ17" s="40"/>
      <c r="ATA17" s="40"/>
      <c r="ATB17" s="40"/>
      <c r="ATC17" s="40"/>
      <c r="ATD17" s="40"/>
      <c r="ATE17" s="40"/>
      <c r="ATF17" s="40"/>
      <c r="ATG17" s="40"/>
      <c r="ATH17" s="40"/>
      <c r="ATI17" s="40"/>
      <c r="ATJ17" s="40"/>
      <c r="ATK17" s="40"/>
      <c r="ATL17" s="40"/>
      <c r="ATM17" s="40"/>
      <c r="ATN17" s="40"/>
      <c r="ATO17" s="40"/>
      <c r="ATP17" s="40"/>
      <c r="ATQ17" s="40"/>
      <c r="ATR17" s="40"/>
      <c r="ATS17" s="40"/>
      <c r="ATT17" s="40"/>
      <c r="ATU17" s="40"/>
      <c r="ATV17" s="40"/>
      <c r="ATW17" s="40"/>
      <c r="ATX17" s="40"/>
      <c r="ATY17" s="40"/>
      <c r="ATZ17" s="40"/>
      <c r="AUA17" s="40"/>
      <c r="AUB17" s="40"/>
      <c r="AUC17" s="40"/>
      <c r="AUD17" s="40"/>
      <c r="AUE17" s="40"/>
      <c r="AUF17" s="40"/>
      <c r="AUG17" s="40"/>
      <c r="AUH17" s="40"/>
      <c r="AUI17" s="40"/>
      <c r="AUJ17" s="40"/>
      <c r="AUK17" s="40"/>
      <c r="AUL17" s="40"/>
      <c r="AUM17" s="40"/>
      <c r="AUN17" s="40"/>
      <c r="AUO17" s="40"/>
      <c r="AUP17" s="40"/>
      <c r="AUQ17" s="40"/>
      <c r="AUR17" s="40"/>
      <c r="AUS17" s="40"/>
      <c r="AUT17" s="40"/>
      <c r="AUU17" s="40"/>
      <c r="AUV17" s="40"/>
      <c r="AUW17" s="40"/>
      <c r="AUX17" s="40"/>
      <c r="AUY17" s="40"/>
      <c r="AUZ17" s="40"/>
      <c r="AVA17" s="40"/>
      <c r="AVB17" s="40"/>
      <c r="AVC17" s="40"/>
      <c r="AVD17" s="40"/>
      <c r="AVE17" s="40"/>
      <c r="AVF17" s="40"/>
      <c r="AVG17" s="40"/>
      <c r="AVH17" s="40"/>
      <c r="AVI17" s="40"/>
      <c r="AVJ17" s="40"/>
      <c r="AVK17" s="40"/>
      <c r="AVL17" s="40"/>
      <c r="AVM17" s="40"/>
      <c r="AVN17" s="40"/>
      <c r="AVO17" s="40"/>
      <c r="AVP17" s="40"/>
    </row>
    <row r="18" spans="1:1264" s="41" customFormat="1" ht="114.75" customHeight="1" x14ac:dyDescent="0.35">
      <c r="A18" s="17">
        <v>6</v>
      </c>
      <c r="B18" s="24">
        <v>45271</v>
      </c>
      <c r="C18" s="31" t="s">
        <v>40</v>
      </c>
      <c r="D18" s="22" t="s">
        <v>84</v>
      </c>
      <c r="E18" s="19" t="s">
        <v>127</v>
      </c>
      <c r="F18" s="21"/>
      <c r="G18" s="20">
        <v>31500</v>
      </c>
      <c r="H18" s="20">
        <f t="shared" si="2"/>
        <v>2542443.83</v>
      </c>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c r="RX18" s="40"/>
      <c r="RY18" s="40"/>
      <c r="RZ18" s="40"/>
      <c r="SA18" s="40"/>
      <c r="SB18" s="40"/>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0"/>
      <c r="TL18" s="40"/>
      <c r="TM18" s="40"/>
      <c r="TN18" s="40"/>
      <c r="TO18" s="40"/>
      <c r="TP18" s="40"/>
      <c r="TQ18" s="40"/>
      <c r="TR18" s="40"/>
      <c r="TS18" s="40"/>
      <c r="TT18" s="40"/>
      <c r="TU18" s="40"/>
      <c r="TV18" s="40"/>
      <c r="TW18" s="40"/>
      <c r="TX18" s="40"/>
      <c r="TY18" s="40"/>
      <c r="TZ18" s="40"/>
      <c r="UA18" s="40"/>
      <c r="UB18" s="40"/>
      <c r="UC18" s="40"/>
      <c r="UD18" s="40"/>
      <c r="UE18" s="40"/>
      <c r="UF18" s="40"/>
      <c r="UG18" s="40"/>
      <c r="UH18" s="40"/>
      <c r="UI18" s="40"/>
      <c r="UJ18" s="40"/>
      <c r="UK18" s="40"/>
      <c r="UL18" s="40"/>
      <c r="UM18" s="40"/>
      <c r="UN18" s="40"/>
      <c r="UO18" s="40"/>
      <c r="UP18" s="40"/>
      <c r="UQ18" s="40"/>
      <c r="UR18" s="40"/>
      <c r="US18" s="40"/>
      <c r="UT18" s="40"/>
      <c r="UU18" s="40"/>
      <c r="UV18" s="40"/>
      <c r="UW18" s="40"/>
      <c r="UX18" s="40"/>
      <c r="UY18" s="40"/>
      <c r="UZ18" s="40"/>
      <c r="VA18" s="40"/>
      <c r="VB18" s="40"/>
      <c r="VC18" s="40"/>
      <c r="VD18" s="40"/>
      <c r="VE18" s="40"/>
      <c r="VF18" s="40"/>
      <c r="VG18" s="40"/>
      <c r="VH18" s="40"/>
      <c r="VI18" s="40"/>
      <c r="VJ18" s="40"/>
      <c r="VK18" s="40"/>
      <c r="VL18" s="40"/>
      <c r="VM18" s="40"/>
      <c r="VN18" s="40"/>
      <c r="VO18" s="40"/>
      <c r="VP18" s="40"/>
      <c r="VQ18" s="40"/>
      <c r="VR18" s="40"/>
      <c r="VS18" s="40"/>
      <c r="VT18" s="40"/>
      <c r="VU18" s="40"/>
      <c r="VV18" s="40"/>
      <c r="VW18" s="40"/>
      <c r="VX18" s="40"/>
      <c r="VY18" s="40"/>
      <c r="VZ18" s="40"/>
      <c r="WA18" s="40"/>
      <c r="WB18" s="40"/>
      <c r="WC18" s="40"/>
      <c r="WD18" s="40"/>
      <c r="WE18" s="40"/>
      <c r="WF18" s="40"/>
      <c r="WG18" s="40"/>
      <c r="WH18" s="40"/>
      <c r="WI18" s="40"/>
      <c r="WJ18" s="40"/>
      <c r="WK18" s="40"/>
      <c r="WL18" s="40"/>
      <c r="WM18" s="40"/>
      <c r="WN18" s="40"/>
      <c r="WO18" s="40"/>
      <c r="WP18" s="40"/>
      <c r="WQ18" s="40"/>
      <c r="WR18" s="40"/>
      <c r="WS18" s="40"/>
      <c r="WT18" s="40"/>
      <c r="WU18" s="40"/>
      <c r="WV18" s="40"/>
      <c r="WW18" s="40"/>
      <c r="WX18" s="40"/>
      <c r="WY18" s="40"/>
      <c r="WZ18" s="40"/>
      <c r="XA18" s="40"/>
      <c r="XB18" s="40"/>
      <c r="XC18" s="40"/>
      <c r="XD18" s="40"/>
      <c r="XE18" s="40"/>
      <c r="XF18" s="40"/>
      <c r="XG18" s="40"/>
      <c r="XH18" s="40"/>
      <c r="XI18" s="40"/>
      <c r="XJ18" s="40"/>
      <c r="XK18" s="40"/>
      <c r="XL18" s="40"/>
      <c r="XM18" s="40"/>
      <c r="XN18" s="40"/>
      <c r="XO18" s="40"/>
      <c r="XP18" s="40"/>
      <c r="XQ18" s="40"/>
      <c r="XR18" s="40"/>
      <c r="XS18" s="40"/>
      <c r="XT18" s="40"/>
      <c r="XU18" s="40"/>
      <c r="XV18" s="40"/>
      <c r="XW18" s="40"/>
      <c r="XX18" s="40"/>
      <c r="XY18" s="40"/>
      <c r="XZ18" s="40"/>
      <c r="YA18" s="40"/>
      <c r="YB18" s="40"/>
      <c r="YC18" s="40"/>
      <c r="YD18" s="40"/>
      <c r="YE18" s="40"/>
      <c r="YF18" s="40"/>
      <c r="YG18" s="40"/>
      <c r="YH18" s="40"/>
      <c r="YI18" s="40"/>
      <c r="YJ18" s="40"/>
      <c r="YK18" s="40"/>
      <c r="YL18" s="40"/>
      <c r="YM18" s="40"/>
      <c r="YN18" s="40"/>
      <c r="YO18" s="40"/>
      <c r="YP18" s="40"/>
      <c r="YQ18" s="40"/>
      <c r="YR18" s="40"/>
      <c r="YS18" s="40"/>
      <c r="YT18" s="40"/>
      <c r="YU18" s="40"/>
      <c r="YV18" s="40"/>
      <c r="YW18" s="40"/>
      <c r="YX18" s="40"/>
      <c r="YY18" s="40"/>
      <c r="YZ18" s="40"/>
      <c r="ZA18" s="40"/>
      <c r="ZB18" s="40"/>
      <c r="ZC18" s="40"/>
      <c r="ZD18" s="40"/>
      <c r="ZE18" s="40"/>
      <c r="ZF18" s="40"/>
      <c r="ZG18" s="40"/>
      <c r="ZH18" s="40"/>
      <c r="ZI18" s="40"/>
      <c r="ZJ18" s="40"/>
      <c r="ZK18" s="40"/>
      <c r="ZL18" s="40"/>
      <c r="ZM18" s="40"/>
      <c r="ZN18" s="40"/>
      <c r="ZO18" s="40"/>
      <c r="ZP18" s="40"/>
      <c r="ZQ18" s="40"/>
      <c r="ZR18" s="40"/>
      <c r="ZS18" s="40"/>
      <c r="ZT18" s="40"/>
      <c r="ZU18" s="40"/>
      <c r="ZV18" s="40"/>
      <c r="ZW18" s="40"/>
      <c r="ZX18" s="40"/>
      <c r="ZY18" s="40"/>
      <c r="ZZ18" s="40"/>
      <c r="AAA18" s="40"/>
      <c r="AAB18" s="40"/>
      <c r="AAC18" s="40"/>
      <c r="AAD18" s="40"/>
      <c r="AAE18" s="40"/>
      <c r="AAF18" s="40"/>
      <c r="AAG18" s="40"/>
      <c r="AAH18" s="40"/>
      <c r="AAI18" s="40"/>
      <c r="AAJ18" s="40"/>
      <c r="AAK18" s="40"/>
      <c r="AAL18" s="40"/>
      <c r="AAM18" s="40"/>
      <c r="AAN18" s="40"/>
      <c r="AAO18" s="40"/>
      <c r="AAP18" s="40"/>
      <c r="AAQ18" s="40"/>
      <c r="AAR18" s="40"/>
      <c r="AAS18" s="40"/>
      <c r="AAT18" s="40"/>
      <c r="AAU18" s="40"/>
      <c r="AAV18" s="40"/>
      <c r="AAW18" s="40"/>
      <c r="AAX18" s="40"/>
      <c r="AAY18" s="40"/>
      <c r="AAZ18" s="40"/>
      <c r="ABA18" s="40"/>
      <c r="ABB18" s="40"/>
      <c r="ABC18" s="40"/>
      <c r="ABD18" s="40"/>
      <c r="ABE18" s="40"/>
      <c r="ABF18" s="40"/>
      <c r="ABG18" s="40"/>
      <c r="ABH18" s="40"/>
      <c r="ABI18" s="40"/>
      <c r="ABJ18" s="40"/>
      <c r="ABK18" s="40"/>
      <c r="ABL18" s="40"/>
      <c r="ABM18" s="40"/>
      <c r="ABN18" s="40"/>
      <c r="ABO18" s="40"/>
      <c r="ABP18" s="40"/>
      <c r="ABQ18" s="40"/>
      <c r="ABR18" s="40"/>
      <c r="ABS18" s="40"/>
      <c r="ABT18" s="40"/>
      <c r="ABU18" s="40"/>
      <c r="ABV18" s="40"/>
      <c r="ABW18" s="40"/>
      <c r="ABX18" s="40"/>
      <c r="ABY18" s="40"/>
      <c r="ABZ18" s="40"/>
      <c r="ACA18" s="40"/>
      <c r="ACB18" s="40"/>
      <c r="ACC18" s="40"/>
      <c r="ACD18" s="40"/>
      <c r="ACE18" s="40"/>
      <c r="ACF18" s="40"/>
      <c r="ACG18" s="40"/>
      <c r="ACH18" s="40"/>
      <c r="ACI18" s="40"/>
      <c r="ACJ18" s="40"/>
      <c r="ACK18" s="40"/>
      <c r="ACL18" s="40"/>
      <c r="ACM18" s="40"/>
      <c r="ACN18" s="40"/>
      <c r="ACO18" s="40"/>
      <c r="ACP18" s="40"/>
      <c r="ACQ18" s="40"/>
      <c r="ACR18" s="40"/>
      <c r="ACS18" s="40"/>
      <c r="ACT18" s="40"/>
      <c r="ACU18" s="40"/>
      <c r="ACV18" s="40"/>
      <c r="ACW18" s="40"/>
      <c r="ACX18" s="40"/>
      <c r="ACY18" s="40"/>
      <c r="ACZ18" s="40"/>
      <c r="ADA18" s="40"/>
      <c r="ADB18" s="40"/>
      <c r="ADC18" s="40"/>
      <c r="ADD18" s="40"/>
      <c r="ADE18" s="40"/>
      <c r="ADF18" s="40"/>
      <c r="ADG18" s="40"/>
      <c r="ADH18" s="40"/>
      <c r="ADI18" s="40"/>
      <c r="ADJ18" s="40"/>
      <c r="ADK18" s="40"/>
      <c r="ADL18" s="40"/>
      <c r="ADM18" s="40"/>
      <c r="ADN18" s="40"/>
      <c r="ADO18" s="40"/>
      <c r="ADP18" s="40"/>
      <c r="ADQ18" s="40"/>
      <c r="ADR18" s="40"/>
      <c r="ADS18" s="40"/>
      <c r="ADT18" s="40"/>
      <c r="ADU18" s="40"/>
      <c r="ADV18" s="40"/>
      <c r="ADW18" s="40"/>
      <c r="ADX18" s="40"/>
      <c r="ADY18" s="40"/>
      <c r="ADZ18" s="40"/>
      <c r="AEA18" s="40"/>
      <c r="AEB18" s="40"/>
      <c r="AEC18" s="40"/>
      <c r="AED18" s="40"/>
      <c r="AEE18" s="40"/>
      <c r="AEF18" s="40"/>
      <c r="AEG18" s="40"/>
      <c r="AEH18" s="40"/>
      <c r="AEI18" s="40"/>
      <c r="AEJ18" s="40"/>
      <c r="AEK18" s="40"/>
      <c r="AEL18" s="40"/>
      <c r="AEM18" s="40"/>
      <c r="AEN18" s="40"/>
      <c r="AEO18" s="40"/>
      <c r="AEP18" s="40"/>
      <c r="AEQ18" s="40"/>
      <c r="AER18" s="40"/>
      <c r="AES18" s="40"/>
      <c r="AET18" s="40"/>
      <c r="AEU18" s="40"/>
      <c r="AEV18" s="40"/>
      <c r="AEW18" s="40"/>
      <c r="AEX18" s="40"/>
      <c r="AEY18" s="40"/>
      <c r="AEZ18" s="40"/>
      <c r="AFA18" s="40"/>
      <c r="AFB18" s="40"/>
      <c r="AFC18" s="40"/>
      <c r="AFD18" s="40"/>
      <c r="AFE18" s="40"/>
      <c r="AFF18" s="40"/>
      <c r="AFG18" s="40"/>
      <c r="AFH18" s="40"/>
      <c r="AFI18" s="40"/>
      <c r="AFJ18" s="40"/>
      <c r="AFK18" s="40"/>
      <c r="AFL18" s="40"/>
      <c r="AFM18" s="40"/>
      <c r="AFN18" s="40"/>
      <c r="AFO18" s="40"/>
      <c r="AFP18" s="40"/>
      <c r="AFQ18" s="40"/>
      <c r="AFR18" s="40"/>
      <c r="AFS18" s="40"/>
      <c r="AFT18" s="40"/>
      <c r="AFU18" s="40"/>
      <c r="AFV18" s="40"/>
      <c r="AFW18" s="40"/>
      <c r="AFX18" s="40"/>
      <c r="AFY18" s="40"/>
      <c r="AFZ18" s="40"/>
      <c r="AGA18" s="40"/>
      <c r="AGB18" s="40"/>
      <c r="AGC18" s="40"/>
      <c r="AGD18" s="40"/>
      <c r="AGE18" s="40"/>
      <c r="AGF18" s="40"/>
      <c r="AGG18" s="40"/>
      <c r="AGH18" s="40"/>
      <c r="AGI18" s="40"/>
      <c r="AGJ18" s="40"/>
      <c r="AGK18" s="40"/>
      <c r="AGL18" s="40"/>
      <c r="AGM18" s="40"/>
      <c r="AGN18" s="40"/>
      <c r="AGO18" s="40"/>
      <c r="AGP18" s="40"/>
      <c r="AGQ18" s="40"/>
      <c r="AGR18" s="40"/>
      <c r="AGS18" s="40"/>
      <c r="AGT18" s="40"/>
      <c r="AGU18" s="40"/>
      <c r="AGV18" s="40"/>
      <c r="AGW18" s="40"/>
      <c r="AGX18" s="40"/>
      <c r="AGY18" s="40"/>
      <c r="AGZ18" s="40"/>
      <c r="AHA18" s="40"/>
      <c r="AHB18" s="40"/>
      <c r="AHC18" s="40"/>
      <c r="AHD18" s="40"/>
      <c r="AHE18" s="40"/>
      <c r="AHF18" s="40"/>
      <c r="AHG18" s="40"/>
      <c r="AHH18" s="40"/>
      <c r="AHI18" s="40"/>
      <c r="AHJ18" s="40"/>
      <c r="AHK18" s="40"/>
      <c r="AHL18" s="40"/>
      <c r="AHM18" s="40"/>
      <c r="AHN18" s="40"/>
      <c r="AHO18" s="40"/>
      <c r="AHP18" s="40"/>
      <c r="AHQ18" s="40"/>
      <c r="AHR18" s="40"/>
      <c r="AHS18" s="40"/>
      <c r="AHT18" s="40"/>
      <c r="AHU18" s="40"/>
      <c r="AHV18" s="40"/>
      <c r="AHW18" s="40"/>
      <c r="AHX18" s="40"/>
      <c r="AHY18" s="40"/>
      <c r="AHZ18" s="40"/>
      <c r="AIA18" s="40"/>
      <c r="AIB18" s="40"/>
      <c r="AIC18" s="40"/>
      <c r="AID18" s="40"/>
      <c r="AIE18" s="40"/>
      <c r="AIF18" s="40"/>
      <c r="AIG18" s="40"/>
      <c r="AIH18" s="40"/>
      <c r="AII18" s="40"/>
      <c r="AIJ18" s="40"/>
      <c r="AIK18" s="40"/>
      <c r="AIL18" s="40"/>
      <c r="AIM18" s="40"/>
      <c r="AIN18" s="40"/>
      <c r="AIO18" s="40"/>
      <c r="AIP18" s="40"/>
      <c r="AIQ18" s="40"/>
      <c r="AIR18" s="40"/>
      <c r="AIS18" s="40"/>
      <c r="AIT18" s="40"/>
      <c r="AIU18" s="40"/>
      <c r="AIV18" s="40"/>
      <c r="AIW18" s="40"/>
      <c r="AIX18" s="40"/>
      <c r="AIY18" s="40"/>
      <c r="AIZ18" s="40"/>
      <c r="AJA18" s="40"/>
      <c r="AJB18" s="40"/>
      <c r="AJC18" s="40"/>
      <c r="AJD18" s="40"/>
      <c r="AJE18" s="40"/>
      <c r="AJF18" s="40"/>
      <c r="AJG18" s="40"/>
      <c r="AJH18" s="40"/>
      <c r="AJI18" s="40"/>
      <c r="AJJ18" s="40"/>
      <c r="AJK18" s="40"/>
      <c r="AJL18" s="40"/>
      <c r="AJM18" s="40"/>
      <c r="AJN18" s="40"/>
      <c r="AJO18" s="40"/>
      <c r="AJP18" s="40"/>
      <c r="AJQ18" s="40"/>
      <c r="AJR18" s="40"/>
      <c r="AJS18" s="40"/>
      <c r="AJT18" s="40"/>
      <c r="AJU18" s="40"/>
      <c r="AJV18" s="40"/>
      <c r="AJW18" s="40"/>
      <c r="AJX18" s="40"/>
      <c r="AJY18" s="40"/>
      <c r="AJZ18" s="40"/>
      <c r="AKA18" s="40"/>
      <c r="AKB18" s="40"/>
      <c r="AKC18" s="40"/>
      <c r="AKD18" s="40"/>
      <c r="AKE18" s="40"/>
      <c r="AKF18" s="40"/>
      <c r="AKG18" s="40"/>
      <c r="AKH18" s="40"/>
      <c r="AKI18" s="40"/>
      <c r="AKJ18" s="40"/>
      <c r="AKK18" s="40"/>
      <c r="AKL18" s="40"/>
      <c r="AKM18" s="40"/>
      <c r="AKN18" s="40"/>
      <c r="AKO18" s="40"/>
      <c r="AKP18" s="40"/>
      <c r="AKQ18" s="40"/>
      <c r="AKR18" s="40"/>
      <c r="AKS18" s="40"/>
      <c r="AKT18" s="40"/>
      <c r="AKU18" s="40"/>
      <c r="AKV18" s="40"/>
      <c r="AKW18" s="40"/>
      <c r="AKX18" s="40"/>
      <c r="AKY18" s="40"/>
      <c r="AKZ18" s="40"/>
      <c r="ALA18" s="40"/>
      <c r="ALB18" s="40"/>
      <c r="ALC18" s="40"/>
      <c r="ALD18" s="40"/>
      <c r="ALE18" s="40"/>
      <c r="ALF18" s="40"/>
      <c r="ALG18" s="40"/>
      <c r="ALH18" s="40"/>
      <c r="ALI18" s="40"/>
      <c r="ALJ18" s="40"/>
      <c r="ALK18" s="40"/>
      <c r="ALL18" s="40"/>
      <c r="ALM18" s="40"/>
      <c r="ALN18" s="40"/>
      <c r="ALO18" s="40"/>
      <c r="ALP18" s="40"/>
      <c r="ALQ18" s="40"/>
      <c r="ALR18" s="40"/>
      <c r="ALS18" s="40"/>
      <c r="ALT18" s="40"/>
      <c r="ALU18" s="40"/>
      <c r="ALV18" s="40"/>
      <c r="ALW18" s="40"/>
      <c r="ALX18" s="40"/>
      <c r="ALY18" s="40"/>
      <c r="ALZ18" s="40"/>
      <c r="AMA18" s="40"/>
      <c r="AMB18" s="40"/>
      <c r="AMC18" s="40"/>
      <c r="AMD18" s="40"/>
      <c r="AME18" s="40"/>
      <c r="AMF18" s="40"/>
      <c r="AMG18" s="40"/>
      <c r="AMH18" s="40"/>
      <c r="AMI18" s="40"/>
      <c r="AMJ18" s="40"/>
      <c r="AMK18" s="40"/>
      <c r="AML18" s="40"/>
      <c r="AMM18" s="40"/>
      <c r="AMN18" s="40"/>
      <c r="AMO18" s="40"/>
      <c r="AMP18" s="40"/>
      <c r="AMQ18" s="40"/>
      <c r="AMR18" s="40"/>
      <c r="AMS18" s="40"/>
      <c r="AMT18" s="40"/>
      <c r="AMU18" s="40"/>
      <c r="AMV18" s="40"/>
      <c r="AMW18" s="40"/>
      <c r="AMX18" s="40"/>
      <c r="AMY18" s="40"/>
      <c r="AMZ18" s="40"/>
      <c r="ANA18" s="40"/>
      <c r="ANB18" s="40"/>
      <c r="ANC18" s="40"/>
      <c r="AND18" s="40"/>
      <c r="ANE18" s="40"/>
      <c r="ANF18" s="40"/>
      <c r="ANG18" s="40"/>
      <c r="ANH18" s="40"/>
      <c r="ANI18" s="40"/>
      <c r="ANJ18" s="40"/>
      <c r="ANK18" s="40"/>
      <c r="ANL18" s="40"/>
      <c r="ANM18" s="40"/>
      <c r="ANN18" s="40"/>
      <c r="ANO18" s="40"/>
      <c r="ANP18" s="40"/>
      <c r="ANQ18" s="40"/>
      <c r="ANR18" s="40"/>
      <c r="ANS18" s="40"/>
      <c r="ANT18" s="40"/>
      <c r="ANU18" s="40"/>
      <c r="ANV18" s="40"/>
      <c r="ANW18" s="40"/>
      <c r="ANX18" s="40"/>
      <c r="ANY18" s="40"/>
      <c r="ANZ18" s="40"/>
      <c r="AOA18" s="40"/>
      <c r="AOB18" s="40"/>
      <c r="AOC18" s="40"/>
      <c r="AOD18" s="40"/>
      <c r="AOE18" s="40"/>
      <c r="AOF18" s="40"/>
      <c r="AOG18" s="40"/>
      <c r="AOH18" s="40"/>
      <c r="AOI18" s="40"/>
      <c r="AOJ18" s="40"/>
      <c r="AOK18" s="40"/>
      <c r="AOL18" s="40"/>
      <c r="AOM18" s="40"/>
      <c r="AON18" s="40"/>
      <c r="AOO18" s="40"/>
      <c r="AOP18" s="40"/>
      <c r="AOQ18" s="40"/>
      <c r="AOR18" s="40"/>
      <c r="AOS18" s="40"/>
      <c r="AOT18" s="40"/>
      <c r="AOU18" s="40"/>
      <c r="AOV18" s="40"/>
      <c r="AOW18" s="40"/>
      <c r="AOX18" s="40"/>
      <c r="AOY18" s="40"/>
      <c r="AOZ18" s="40"/>
      <c r="APA18" s="40"/>
      <c r="APB18" s="40"/>
      <c r="APC18" s="40"/>
      <c r="APD18" s="40"/>
      <c r="APE18" s="40"/>
      <c r="APF18" s="40"/>
      <c r="APG18" s="40"/>
      <c r="APH18" s="40"/>
      <c r="API18" s="40"/>
      <c r="APJ18" s="40"/>
      <c r="APK18" s="40"/>
      <c r="APL18" s="40"/>
      <c r="APM18" s="40"/>
      <c r="APN18" s="40"/>
      <c r="APO18" s="40"/>
      <c r="APP18" s="40"/>
      <c r="APQ18" s="40"/>
      <c r="APR18" s="40"/>
      <c r="APS18" s="40"/>
      <c r="APT18" s="40"/>
      <c r="APU18" s="40"/>
      <c r="APV18" s="40"/>
      <c r="APW18" s="40"/>
      <c r="APX18" s="40"/>
      <c r="APY18" s="40"/>
      <c r="APZ18" s="40"/>
      <c r="AQA18" s="40"/>
      <c r="AQB18" s="40"/>
      <c r="AQC18" s="40"/>
      <c r="AQD18" s="40"/>
      <c r="AQE18" s="40"/>
      <c r="AQF18" s="40"/>
      <c r="AQG18" s="40"/>
      <c r="AQH18" s="40"/>
      <c r="AQI18" s="40"/>
      <c r="AQJ18" s="40"/>
      <c r="AQK18" s="40"/>
      <c r="AQL18" s="40"/>
      <c r="AQM18" s="40"/>
      <c r="AQN18" s="40"/>
      <c r="AQO18" s="40"/>
      <c r="AQP18" s="40"/>
      <c r="AQQ18" s="40"/>
      <c r="AQR18" s="40"/>
      <c r="AQS18" s="40"/>
      <c r="AQT18" s="40"/>
      <c r="AQU18" s="40"/>
      <c r="AQV18" s="40"/>
      <c r="AQW18" s="40"/>
      <c r="AQX18" s="40"/>
      <c r="AQY18" s="40"/>
      <c r="AQZ18" s="40"/>
      <c r="ARA18" s="40"/>
      <c r="ARB18" s="40"/>
      <c r="ARC18" s="40"/>
      <c r="ARD18" s="40"/>
      <c r="ARE18" s="40"/>
      <c r="ARF18" s="40"/>
      <c r="ARG18" s="40"/>
      <c r="ARH18" s="40"/>
      <c r="ARI18" s="40"/>
      <c r="ARJ18" s="40"/>
      <c r="ARK18" s="40"/>
      <c r="ARL18" s="40"/>
      <c r="ARM18" s="40"/>
      <c r="ARN18" s="40"/>
      <c r="ARO18" s="40"/>
      <c r="ARP18" s="40"/>
      <c r="ARQ18" s="40"/>
      <c r="ARR18" s="40"/>
      <c r="ARS18" s="40"/>
      <c r="ART18" s="40"/>
      <c r="ARU18" s="40"/>
      <c r="ARV18" s="40"/>
      <c r="ARW18" s="40"/>
      <c r="ARX18" s="40"/>
      <c r="ARY18" s="40"/>
      <c r="ARZ18" s="40"/>
      <c r="ASA18" s="40"/>
      <c r="ASB18" s="40"/>
      <c r="ASC18" s="40"/>
      <c r="ASD18" s="40"/>
      <c r="ASE18" s="40"/>
      <c r="ASF18" s="40"/>
      <c r="ASG18" s="40"/>
      <c r="ASH18" s="40"/>
      <c r="ASI18" s="40"/>
      <c r="ASJ18" s="40"/>
      <c r="ASK18" s="40"/>
      <c r="ASL18" s="40"/>
      <c r="ASM18" s="40"/>
      <c r="ASN18" s="40"/>
      <c r="ASO18" s="40"/>
      <c r="ASP18" s="40"/>
      <c r="ASQ18" s="40"/>
      <c r="ASR18" s="40"/>
      <c r="ASS18" s="40"/>
      <c r="AST18" s="40"/>
      <c r="ASU18" s="40"/>
      <c r="ASV18" s="40"/>
      <c r="ASW18" s="40"/>
      <c r="ASX18" s="40"/>
      <c r="ASY18" s="40"/>
      <c r="ASZ18" s="40"/>
      <c r="ATA18" s="40"/>
      <c r="ATB18" s="40"/>
      <c r="ATC18" s="40"/>
      <c r="ATD18" s="40"/>
      <c r="ATE18" s="40"/>
      <c r="ATF18" s="40"/>
      <c r="ATG18" s="40"/>
      <c r="ATH18" s="40"/>
      <c r="ATI18" s="40"/>
      <c r="ATJ18" s="40"/>
      <c r="ATK18" s="40"/>
      <c r="ATL18" s="40"/>
      <c r="ATM18" s="40"/>
      <c r="ATN18" s="40"/>
      <c r="ATO18" s="40"/>
      <c r="ATP18" s="40"/>
      <c r="ATQ18" s="40"/>
      <c r="ATR18" s="40"/>
      <c r="ATS18" s="40"/>
      <c r="ATT18" s="40"/>
      <c r="ATU18" s="40"/>
      <c r="ATV18" s="40"/>
      <c r="ATW18" s="40"/>
      <c r="ATX18" s="40"/>
      <c r="ATY18" s="40"/>
      <c r="ATZ18" s="40"/>
      <c r="AUA18" s="40"/>
      <c r="AUB18" s="40"/>
      <c r="AUC18" s="40"/>
      <c r="AUD18" s="40"/>
      <c r="AUE18" s="40"/>
      <c r="AUF18" s="40"/>
      <c r="AUG18" s="40"/>
      <c r="AUH18" s="40"/>
      <c r="AUI18" s="40"/>
      <c r="AUJ18" s="40"/>
      <c r="AUK18" s="40"/>
      <c r="AUL18" s="40"/>
      <c r="AUM18" s="40"/>
      <c r="AUN18" s="40"/>
      <c r="AUO18" s="40"/>
      <c r="AUP18" s="40"/>
      <c r="AUQ18" s="40"/>
      <c r="AUR18" s="40"/>
      <c r="AUS18" s="40"/>
      <c r="AUT18" s="40"/>
      <c r="AUU18" s="40"/>
      <c r="AUV18" s="40"/>
      <c r="AUW18" s="40"/>
      <c r="AUX18" s="40"/>
      <c r="AUY18" s="40"/>
      <c r="AUZ18" s="40"/>
      <c r="AVA18" s="40"/>
      <c r="AVB18" s="40"/>
      <c r="AVC18" s="40"/>
      <c r="AVD18" s="40"/>
      <c r="AVE18" s="40"/>
      <c r="AVF18" s="40"/>
      <c r="AVG18" s="40"/>
      <c r="AVH18" s="40"/>
      <c r="AVI18" s="40"/>
      <c r="AVJ18" s="40"/>
      <c r="AVK18" s="40"/>
      <c r="AVL18" s="40"/>
      <c r="AVM18" s="40"/>
      <c r="AVN18" s="40"/>
      <c r="AVO18" s="40"/>
      <c r="AVP18" s="40"/>
    </row>
    <row r="19" spans="1:1264" s="41" customFormat="1" ht="127.5" customHeight="1" x14ac:dyDescent="0.35">
      <c r="A19" s="17">
        <v>7</v>
      </c>
      <c r="B19" s="24">
        <v>45271</v>
      </c>
      <c r="C19" s="31" t="s">
        <v>41</v>
      </c>
      <c r="D19" s="22" t="s">
        <v>85</v>
      </c>
      <c r="E19" s="19" t="s">
        <v>75</v>
      </c>
      <c r="F19" s="21"/>
      <c r="G19" s="20">
        <v>21200</v>
      </c>
      <c r="H19" s="20">
        <f t="shared" si="2"/>
        <v>2521243.83</v>
      </c>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c r="IX19" s="40"/>
      <c r="IY19" s="40"/>
      <c r="IZ19" s="40"/>
      <c r="JA19" s="40"/>
      <c r="JB19" s="40"/>
      <c r="JC19" s="40"/>
      <c r="JD19" s="40"/>
      <c r="JE19" s="40"/>
      <c r="JF19" s="40"/>
      <c r="JG19" s="40"/>
      <c r="JH19" s="40"/>
      <c r="JI19" s="40"/>
      <c r="JJ19" s="40"/>
      <c r="JK19" s="40"/>
      <c r="JL19" s="40"/>
      <c r="JM19" s="40"/>
      <c r="JN19" s="40"/>
      <c r="JO19" s="40"/>
      <c r="JP19" s="40"/>
      <c r="JQ19" s="40"/>
      <c r="JR19" s="40"/>
      <c r="JS19" s="40"/>
      <c r="JT19" s="40"/>
      <c r="JU19" s="40"/>
      <c r="JV19" s="40"/>
      <c r="JW19" s="40"/>
      <c r="JX19" s="40"/>
      <c r="JY19" s="40"/>
      <c r="JZ19" s="40"/>
      <c r="KA19" s="40"/>
      <c r="KB19" s="40"/>
      <c r="KC19" s="40"/>
      <c r="KD19" s="40"/>
      <c r="KE19" s="40"/>
      <c r="KF19" s="40"/>
      <c r="KG19" s="40"/>
      <c r="KH19" s="40"/>
      <c r="KI19" s="40"/>
      <c r="KJ19" s="40"/>
      <c r="KK19" s="40"/>
      <c r="KL19" s="40"/>
      <c r="KM19" s="40"/>
      <c r="KN19" s="40"/>
      <c r="KO19" s="40"/>
      <c r="KP19" s="40"/>
      <c r="KQ19" s="40"/>
      <c r="KR19" s="40"/>
      <c r="KS19" s="40"/>
      <c r="KT19" s="40"/>
      <c r="KU19" s="40"/>
      <c r="KV19" s="40"/>
      <c r="KW19" s="40"/>
      <c r="KX19" s="40"/>
      <c r="KY19" s="40"/>
      <c r="KZ19" s="40"/>
      <c r="LA19" s="40"/>
      <c r="LB19" s="40"/>
      <c r="LC19" s="40"/>
      <c r="LD19" s="40"/>
      <c r="LE19" s="40"/>
      <c r="LF19" s="40"/>
      <c r="LG19" s="40"/>
      <c r="LH19" s="40"/>
      <c r="LI19" s="40"/>
      <c r="LJ19" s="40"/>
      <c r="LK19" s="40"/>
      <c r="LL19" s="40"/>
      <c r="LM19" s="40"/>
      <c r="LN19" s="40"/>
      <c r="LO19" s="40"/>
      <c r="LP19" s="40"/>
      <c r="LQ19" s="40"/>
      <c r="LR19" s="40"/>
      <c r="LS19" s="40"/>
      <c r="LT19" s="40"/>
      <c r="LU19" s="40"/>
      <c r="LV19" s="40"/>
      <c r="LW19" s="40"/>
      <c r="LX19" s="40"/>
      <c r="LY19" s="40"/>
      <c r="LZ19" s="40"/>
      <c r="MA19" s="40"/>
      <c r="MB19" s="40"/>
      <c r="MC19" s="40"/>
      <c r="MD19" s="40"/>
      <c r="ME19" s="40"/>
      <c r="MF19" s="40"/>
      <c r="MG19" s="40"/>
      <c r="MH19" s="40"/>
      <c r="MI19" s="40"/>
      <c r="MJ19" s="40"/>
      <c r="MK19" s="40"/>
      <c r="ML19" s="40"/>
      <c r="MM19" s="40"/>
      <c r="MN19" s="40"/>
      <c r="MO19" s="40"/>
      <c r="MP19" s="40"/>
      <c r="MQ19" s="40"/>
      <c r="MR19" s="40"/>
      <c r="MS19" s="40"/>
      <c r="MT19" s="40"/>
      <c r="MU19" s="40"/>
      <c r="MV19" s="40"/>
      <c r="MW19" s="40"/>
      <c r="MX19" s="40"/>
      <c r="MY19" s="40"/>
      <c r="MZ19" s="40"/>
      <c r="NA19" s="40"/>
      <c r="NB19" s="40"/>
      <c r="NC19" s="40"/>
      <c r="ND19" s="40"/>
      <c r="NE19" s="40"/>
      <c r="NF19" s="40"/>
      <c r="NG19" s="40"/>
      <c r="NH19" s="40"/>
      <c r="NI19" s="40"/>
      <c r="NJ19" s="40"/>
      <c r="NK19" s="40"/>
      <c r="NL19" s="40"/>
      <c r="NM19" s="40"/>
      <c r="NN19" s="40"/>
      <c r="NO19" s="40"/>
      <c r="NP19" s="40"/>
      <c r="NQ19" s="40"/>
      <c r="NR19" s="40"/>
      <c r="NS19" s="40"/>
      <c r="NT19" s="40"/>
      <c r="NU19" s="40"/>
      <c r="NV19" s="40"/>
      <c r="NW19" s="40"/>
      <c r="NX19" s="40"/>
      <c r="NY19" s="40"/>
      <c r="NZ19" s="40"/>
      <c r="OA19" s="40"/>
      <c r="OB19" s="40"/>
      <c r="OC19" s="40"/>
      <c r="OD19" s="40"/>
      <c r="OE19" s="40"/>
      <c r="OF19" s="40"/>
      <c r="OG19" s="40"/>
      <c r="OH19" s="40"/>
      <c r="OI19" s="40"/>
      <c r="OJ19" s="40"/>
      <c r="OK19" s="40"/>
      <c r="OL19" s="40"/>
      <c r="OM19" s="40"/>
      <c r="ON19" s="40"/>
      <c r="OO19" s="40"/>
      <c r="OP19" s="40"/>
      <c r="OQ19" s="40"/>
      <c r="OR19" s="40"/>
      <c r="OS19" s="40"/>
      <c r="OT19" s="40"/>
      <c r="OU19" s="40"/>
      <c r="OV19" s="40"/>
      <c r="OW19" s="40"/>
      <c r="OX19" s="40"/>
      <c r="OY19" s="40"/>
      <c r="OZ19" s="40"/>
      <c r="PA19" s="40"/>
      <c r="PB19" s="40"/>
      <c r="PC19" s="40"/>
      <c r="PD19" s="40"/>
      <c r="PE19" s="40"/>
      <c r="PF19" s="40"/>
      <c r="PG19" s="40"/>
      <c r="PH19" s="40"/>
      <c r="PI19" s="40"/>
      <c r="PJ19" s="40"/>
      <c r="PK19" s="40"/>
      <c r="PL19" s="40"/>
      <c r="PM19" s="40"/>
      <c r="PN19" s="40"/>
      <c r="PO19" s="40"/>
      <c r="PP19" s="40"/>
      <c r="PQ19" s="40"/>
      <c r="PR19" s="40"/>
      <c r="PS19" s="40"/>
      <c r="PT19" s="40"/>
      <c r="PU19" s="40"/>
      <c r="PV19" s="40"/>
      <c r="PW19" s="40"/>
      <c r="PX19" s="40"/>
      <c r="PY19" s="40"/>
      <c r="PZ19" s="40"/>
      <c r="QA19" s="40"/>
      <c r="QB19" s="40"/>
      <c r="QC19" s="40"/>
      <c r="QD19" s="40"/>
      <c r="QE19" s="40"/>
      <c r="QF19" s="40"/>
      <c r="QG19" s="40"/>
      <c r="QH19" s="40"/>
      <c r="QI19" s="40"/>
      <c r="QJ19" s="40"/>
      <c r="QK19" s="40"/>
      <c r="QL19" s="40"/>
      <c r="QM19" s="40"/>
      <c r="QN19" s="40"/>
      <c r="QO19" s="40"/>
      <c r="QP19" s="40"/>
      <c r="QQ19" s="40"/>
      <c r="QR19" s="40"/>
      <c r="QS19" s="40"/>
      <c r="QT19" s="40"/>
      <c r="QU19" s="40"/>
      <c r="QV19" s="40"/>
      <c r="QW19" s="40"/>
      <c r="QX19" s="40"/>
      <c r="QY19" s="40"/>
      <c r="QZ19" s="40"/>
      <c r="RA19" s="40"/>
      <c r="RB19" s="40"/>
      <c r="RC19" s="40"/>
      <c r="RD19" s="40"/>
      <c r="RE19" s="40"/>
      <c r="RF19" s="40"/>
      <c r="RG19" s="40"/>
      <c r="RH19" s="40"/>
      <c r="RI19" s="40"/>
      <c r="RJ19" s="40"/>
      <c r="RK19" s="40"/>
      <c r="RL19" s="40"/>
      <c r="RM19" s="40"/>
      <c r="RN19" s="40"/>
      <c r="RO19" s="40"/>
      <c r="RP19" s="40"/>
      <c r="RQ19" s="40"/>
      <c r="RR19" s="40"/>
      <c r="RS19" s="40"/>
      <c r="RT19" s="40"/>
      <c r="RU19" s="40"/>
      <c r="RV19" s="40"/>
      <c r="RW19" s="40"/>
      <c r="RX19" s="40"/>
      <c r="RY19" s="40"/>
      <c r="RZ19" s="40"/>
      <c r="SA19" s="40"/>
      <c r="SB19" s="40"/>
      <c r="SC19" s="40"/>
      <c r="SD19" s="40"/>
      <c r="SE19" s="40"/>
      <c r="SF19" s="40"/>
      <c r="SG19" s="40"/>
      <c r="SH19" s="40"/>
      <c r="SI19" s="40"/>
      <c r="SJ19" s="40"/>
      <c r="SK19" s="40"/>
      <c r="SL19" s="40"/>
      <c r="SM19" s="40"/>
      <c r="SN19" s="40"/>
      <c r="SO19" s="40"/>
      <c r="SP19" s="40"/>
      <c r="SQ19" s="40"/>
      <c r="SR19" s="40"/>
      <c r="SS19" s="40"/>
      <c r="ST19" s="40"/>
      <c r="SU19" s="40"/>
      <c r="SV19" s="40"/>
      <c r="SW19" s="40"/>
      <c r="SX19" s="40"/>
      <c r="SY19" s="40"/>
      <c r="SZ19" s="40"/>
      <c r="TA19" s="40"/>
      <c r="TB19" s="40"/>
      <c r="TC19" s="40"/>
      <c r="TD19" s="40"/>
      <c r="TE19" s="40"/>
      <c r="TF19" s="40"/>
      <c r="TG19" s="40"/>
      <c r="TH19" s="40"/>
      <c r="TI19" s="40"/>
      <c r="TJ19" s="40"/>
      <c r="TK19" s="40"/>
      <c r="TL19" s="40"/>
      <c r="TM19" s="40"/>
      <c r="TN19" s="40"/>
      <c r="TO19" s="40"/>
      <c r="TP19" s="40"/>
      <c r="TQ19" s="40"/>
      <c r="TR19" s="40"/>
      <c r="TS19" s="40"/>
      <c r="TT19" s="40"/>
      <c r="TU19" s="40"/>
      <c r="TV19" s="40"/>
      <c r="TW19" s="40"/>
      <c r="TX19" s="40"/>
      <c r="TY19" s="40"/>
      <c r="TZ19" s="40"/>
      <c r="UA19" s="40"/>
      <c r="UB19" s="40"/>
      <c r="UC19" s="40"/>
      <c r="UD19" s="40"/>
      <c r="UE19" s="40"/>
      <c r="UF19" s="40"/>
      <c r="UG19" s="40"/>
      <c r="UH19" s="40"/>
      <c r="UI19" s="40"/>
      <c r="UJ19" s="40"/>
      <c r="UK19" s="40"/>
      <c r="UL19" s="40"/>
      <c r="UM19" s="40"/>
      <c r="UN19" s="40"/>
      <c r="UO19" s="40"/>
      <c r="UP19" s="40"/>
      <c r="UQ19" s="40"/>
      <c r="UR19" s="40"/>
      <c r="US19" s="40"/>
      <c r="UT19" s="40"/>
      <c r="UU19" s="40"/>
      <c r="UV19" s="40"/>
      <c r="UW19" s="40"/>
      <c r="UX19" s="40"/>
      <c r="UY19" s="40"/>
      <c r="UZ19" s="40"/>
      <c r="VA19" s="40"/>
      <c r="VB19" s="40"/>
      <c r="VC19" s="40"/>
      <c r="VD19" s="40"/>
      <c r="VE19" s="40"/>
      <c r="VF19" s="40"/>
      <c r="VG19" s="40"/>
      <c r="VH19" s="40"/>
      <c r="VI19" s="40"/>
      <c r="VJ19" s="40"/>
      <c r="VK19" s="40"/>
      <c r="VL19" s="40"/>
      <c r="VM19" s="40"/>
      <c r="VN19" s="40"/>
      <c r="VO19" s="40"/>
      <c r="VP19" s="40"/>
      <c r="VQ19" s="40"/>
      <c r="VR19" s="40"/>
      <c r="VS19" s="40"/>
      <c r="VT19" s="40"/>
      <c r="VU19" s="40"/>
      <c r="VV19" s="40"/>
      <c r="VW19" s="40"/>
      <c r="VX19" s="40"/>
      <c r="VY19" s="40"/>
      <c r="VZ19" s="40"/>
      <c r="WA19" s="40"/>
      <c r="WB19" s="40"/>
      <c r="WC19" s="40"/>
      <c r="WD19" s="40"/>
      <c r="WE19" s="40"/>
      <c r="WF19" s="40"/>
      <c r="WG19" s="40"/>
      <c r="WH19" s="40"/>
      <c r="WI19" s="40"/>
      <c r="WJ19" s="40"/>
      <c r="WK19" s="40"/>
      <c r="WL19" s="40"/>
      <c r="WM19" s="40"/>
      <c r="WN19" s="40"/>
      <c r="WO19" s="40"/>
      <c r="WP19" s="40"/>
      <c r="WQ19" s="40"/>
      <c r="WR19" s="40"/>
      <c r="WS19" s="40"/>
      <c r="WT19" s="40"/>
      <c r="WU19" s="40"/>
      <c r="WV19" s="40"/>
      <c r="WW19" s="40"/>
      <c r="WX19" s="40"/>
      <c r="WY19" s="40"/>
      <c r="WZ19" s="40"/>
      <c r="XA19" s="40"/>
      <c r="XB19" s="40"/>
      <c r="XC19" s="40"/>
      <c r="XD19" s="40"/>
      <c r="XE19" s="40"/>
      <c r="XF19" s="40"/>
      <c r="XG19" s="40"/>
      <c r="XH19" s="40"/>
      <c r="XI19" s="40"/>
      <c r="XJ19" s="40"/>
      <c r="XK19" s="40"/>
      <c r="XL19" s="40"/>
      <c r="XM19" s="40"/>
      <c r="XN19" s="40"/>
      <c r="XO19" s="40"/>
      <c r="XP19" s="40"/>
      <c r="XQ19" s="40"/>
      <c r="XR19" s="40"/>
      <c r="XS19" s="40"/>
      <c r="XT19" s="40"/>
      <c r="XU19" s="40"/>
      <c r="XV19" s="40"/>
      <c r="XW19" s="40"/>
      <c r="XX19" s="40"/>
      <c r="XY19" s="40"/>
      <c r="XZ19" s="40"/>
      <c r="YA19" s="40"/>
      <c r="YB19" s="40"/>
      <c r="YC19" s="40"/>
      <c r="YD19" s="40"/>
      <c r="YE19" s="40"/>
      <c r="YF19" s="40"/>
      <c r="YG19" s="40"/>
      <c r="YH19" s="40"/>
      <c r="YI19" s="40"/>
      <c r="YJ19" s="40"/>
      <c r="YK19" s="40"/>
      <c r="YL19" s="40"/>
      <c r="YM19" s="40"/>
      <c r="YN19" s="40"/>
      <c r="YO19" s="40"/>
      <c r="YP19" s="40"/>
      <c r="YQ19" s="40"/>
      <c r="YR19" s="40"/>
      <c r="YS19" s="40"/>
      <c r="YT19" s="40"/>
      <c r="YU19" s="40"/>
      <c r="YV19" s="40"/>
      <c r="YW19" s="40"/>
      <c r="YX19" s="40"/>
      <c r="YY19" s="40"/>
      <c r="YZ19" s="40"/>
      <c r="ZA19" s="40"/>
      <c r="ZB19" s="40"/>
      <c r="ZC19" s="40"/>
      <c r="ZD19" s="40"/>
      <c r="ZE19" s="40"/>
      <c r="ZF19" s="40"/>
      <c r="ZG19" s="40"/>
      <c r="ZH19" s="40"/>
      <c r="ZI19" s="40"/>
      <c r="ZJ19" s="40"/>
      <c r="ZK19" s="40"/>
      <c r="ZL19" s="40"/>
      <c r="ZM19" s="40"/>
      <c r="ZN19" s="40"/>
      <c r="ZO19" s="40"/>
      <c r="ZP19" s="40"/>
      <c r="ZQ19" s="40"/>
      <c r="ZR19" s="40"/>
      <c r="ZS19" s="40"/>
      <c r="ZT19" s="40"/>
      <c r="ZU19" s="40"/>
      <c r="ZV19" s="40"/>
      <c r="ZW19" s="40"/>
      <c r="ZX19" s="40"/>
      <c r="ZY19" s="40"/>
      <c r="ZZ19" s="40"/>
      <c r="AAA19" s="40"/>
      <c r="AAB19" s="40"/>
      <c r="AAC19" s="40"/>
      <c r="AAD19" s="40"/>
      <c r="AAE19" s="40"/>
      <c r="AAF19" s="40"/>
      <c r="AAG19" s="40"/>
      <c r="AAH19" s="40"/>
      <c r="AAI19" s="40"/>
      <c r="AAJ19" s="40"/>
      <c r="AAK19" s="40"/>
      <c r="AAL19" s="40"/>
      <c r="AAM19" s="40"/>
      <c r="AAN19" s="40"/>
      <c r="AAO19" s="40"/>
      <c r="AAP19" s="40"/>
      <c r="AAQ19" s="40"/>
      <c r="AAR19" s="40"/>
      <c r="AAS19" s="40"/>
      <c r="AAT19" s="40"/>
      <c r="AAU19" s="40"/>
      <c r="AAV19" s="40"/>
      <c r="AAW19" s="40"/>
      <c r="AAX19" s="40"/>
      <c r="AAY19" s="40"/>
      <c r="AAZ19" s="40"/>
      <c r="ABA19" s="40"/>
      <c r="ABB19" s="40"/>
      <c r="ABC19" s="40"/>
      <c r="ABD19" s="40"/>
      <c r="ABE19" s="40"/>
      <c r="ABF19" s="40"/>
      <c r="ABG19" s="40"/>
      <c r="ABH19" s="40"/>
      <c r="ABI19" s="40"/>
      <c r="ABJ19" s="40"/>
      <c r="ABK19" s="40"/>
      <c r="ABL19" s="40"/>
      <c r="ABM19" s="40"/>
      <c r="ABN19" s="40"/>
      <c r="ABO19" s="40"/>
      <c r="ABP19" s="40"/>
      <c r="ABQ19" s="40"/>
      <c r="ABR19" s="40"/>
      <c r="ABS19" s="40"/>
      <c r="ABT19" s="40"/>
      <c r="ABU19" s="40"/>
      <c r="ABV19" s="40"/>
      <c r="ABW19" s="40"/>
      <c r="ABX19" s="40"/>
      <c r="ABY19" s="40"/>
      <c r="ABZ19" s="40"/>
      <c r="ACA19" s="40"/>
      <c r="ACB19" s="40"/>
      <c r="ACC19" s="40"/>
      <c r="ACD19" s="40"/>
      <c r="ACE19" s="40"/>
      <c r="ACF19" s="40"/>
      <c r="ACG19" s="40"/>
      <c r="ACH19" s="40"/>
      <c r="ACI19" s="40"/>
      <c r="ACJ19" s="40"/>
      <c r="ACK19" s="40"/>
      <c r="ACL19" s="40"/>
      <c r="ACM19" s="40"/>
      <c r="ACN19" s="40"/>
      <c r="ACO19" s="40"/>
      <c r="ACP19" s="40"/>
      <c r="ACQ19" s="40"/>
      <c r="ACR19" s="40"/>
      <c r="ACS19" s="40"/>
      <c r="ACT19" s="40"/>
      <c r="ACU19" s="40"/>
      <c r="ACV19" s="40"/>
      <c r="ACW19" s="40"/>
      <c r="ACX19" s="40"/>
      <c r="ACY19" s="40"/>
      <c r="ACZ19" s="40"/>
      <c r="ADA19" s="40"/>
      <c r="ADB19" s="40"/>
      <c r="ADC19" s="40"/>
      <c r="ADD19" s="40"/>
      <c r="ADE19" s="40"/>
      <c r="ADF19" s="40"/>
      <c r="ADG19" s="40"/>
      <c r="ADH19" s="40"/>
      <c r="ADI19" s="40"/>
      <c r="ADJ19" s="40"/>
      <c r="ADK19" s="40"/>
      <c r="ADL19" s="40"/>
      <c r="ADM19" s="40"/>
      <c r="ADN19" s="40"/>
      <c r="ADO19" s="40"/>
      <c r="ADP19" s="40"/>
      <c r="ADQ19" s="40"/>
      <c r="ADR19" s="40"/>
      <c r="ADS19" s="40"/>
      <c r="ADT19" s="40"/>
      <c r="ADU19" s="40"/>
      <c r="ADV19" s="40"/>
      <c r="ADW19" s="40"/>
      <c r="ADX19" s="40"/>
      <c r="ADY19" s="40"/>
      <c r="ADZ19" s="40"/>
      <c r="AEA19" s="40"/>
      <c r="AEB19" s="40"/>
      <c r="AEC19" s="40"/>
      <c r="AED19" s="40"/>
      <c r="AEE19" s="40"/>
      <c r="AEF19" s="40"/>
      <c r="AEG19" s="40"/>
      <c r="AEH19" s="40"/>
      <c r="AEI19" s="40"/>
      <c r="AEJ19" s="40"/>
      <c r="AEK19" s="40"/>
      <c r="AEL19" s="40"/>
      <c r="AEM19" s="40"/>
      <c r="AEN19" s="40"/>
      <c r="AEO19" s="40"/>
      <c r="AEP19" s="40"/>
      <c r="AEQ19" s="40"/>
      <c r="AER19" s="40"/>
      <c r="AES19" s="40"/>
      <c r="AET19" s="40"/>
      <c r="AEU19" s="40"/>
      <c r="AEV19" s="40"/>
      <c r="AEW19" s="40"/>
      <c r="AEX19" s="40"/>
      <c r="AEY19" s="40"/>
      <c r="AEZ19" s="40"/>
      <c r="AFA19" s="40"/>
      <c r="AFB19" s="40"/>
      <c r="AFC19" s="40"/>
      <c r="AFD19" s="40"/>
      <c r="AFE19" s="40"/>
      <c r="AFF19" s="40"/>
      <c r="AFG19" s="40"/>
      <c r="AFH19" s="40"/>
      <c r="AFI19" s="40"/>
      <c r="AFJ19" s="40"/>
      <c r="AFK19" s="40"/>
      <c r="AFL19" s="40"/>
      <c r="AFM19" s="40"/>
      <c r="AFN19" s="40"/>
      <c r="AFO19" s="40"/>
      <c r="AFP19" s="40"/>
      <c r="AFQ19" s="40"/>
      <c r="AFR19" s="40"/>
      <c r="AFS19" s="40"/>
      <c r="AFT19" s="40"/>
      <c r="AFU19" s="40"/>
      <c r="AFV19" s="40"/>
      <c r="AFW19" s="40"/>
      <c r="AFX19" s="40"/>
      <c r="AFY19" s="40"/>
      <c r="AFZ19" s="40"/>
      <c r="AGA19" s="40"/>
      <c r="AGB19" s="40"/>
      <c r="AGC19" s="40"/>
      <c r="AGD19" s="40"/>
      <c r="AGE19" s="40"/>
      <c r="AGF19" s="40"/>
      <c r="AGG19" s="40"/>
      <c r="AGH19" s="40"/>
      <c r="AGI19" s="40"/>
      <c r="AGJ19" s="40"/>
      <c r="AGK19" s="40"/>
      <c r="AGL19" s="40"/>
      <c r="AGM19" s="40"/>
      <c r="AGN19" s="40"/>
      <c r="AGO19" s="40"/>
      <c r="AGP19" s="40"/>
      <c r="AGQ19" s="40"/>
      <c r="AGR19" s="40"/>
      <c r="AGS19" s="40"/>
      <c r="AGT19" s="40"/>
      <c r="AGU19" s="40"/>
      <c r="AGV19" s="40"/>
      <c r="AGW19" s="40"/>
      <c r="AGX19" s="40"/>
      <c r="AGY19" s="40"/>
      <c r="AGZ19" s="40"/>
      <c r="AHA19" s="40"/>
      <c r="AHB19" s="40"/>
      <c r="AHC19" s="40"/>
      <c r="AHD19" s="40"/>
      <c r="AHE19" s="40"/>
      <c r="AHF19" s="40"/>
      <c r="AHG19" s="40"/>
      <c r="AHH19" s="40"/>
      <c r="AHI19" s="40"/>
      <c r="AHJ19" s="40"/>
      <c r="AHK19" s="40"/>
      <c r="AHL19" s="40"/>
      <c r="AHM19" s="40"/>
      <c r="AHN19" s="40"/>
      <c r="AHO19" s="40"/>
      <c r="AHP19" s="40"/>
      <c r="AHQ19" s="40"/>
      <c r="AHR19" s="40"/>
      <c r="AHS19" s="40"/>
      <c r="AHT19" s="40"/>
      <c r="AHU19" s="40"/>
      <c r="AHV19" s="40"/>
      <c r="AHW19" s="40"/>
      <c r="AHX19" s="40"/>
      <c r="AHY19" s="40"/>
      <c r="AHZ19" s="40"/>
      <c r="AIA19" s="40"/>
      <c r="AIB19" s="40"/>
      <c r="AIC19" s="40"/>
      <c r="AID19" s="40"/>
      <c r="AIE19" s="40"/>
      <c r="AIF19" s="40"/>
      <c r="AIG19" s="40"/>
      <c r="AIH19" s="40"/>
      <c r="AII19" s="40"/>
      <c r="AIJ19" s="40"/>
      <c r="AIK19" s="40"/>
      <c r="AIL19" s="40"/>
      <c r="AIM19" s="40"/>
      <c r="AIN19" s="40"/>
      <c r="AIO19" s="40"/>
      <c r="AIP19" s="40"/>
      <c r="AIQ19" s="40"/>
      <c r="AIR19" s="40"/>
      <c r="AIS19" s="40"/>
      <c r="AIT19" s="40"/>
      <c r="AIU19" s="40"/>
      <c r="AIV19" s="40"/>
      <c r="AIW19" s="40"/>
      <c r="AIX19" s="40"/>
      <c r="AIY19" s="40"/>
      <c r="AIZ19" s="40"/>
      <c r="AJA19" s="40"/>
      <c r="AJB19" s="40"/>
      <c r="AJC19" s="40"/>
      <c r="AJD19" s="40"/>
      <c r="AJE19" s="40"/>
      <c r="AJF19" s="40"/>
      <c r="AJG19" s="40"/>
      <c r="AJH19" s="40"/>
      <c r="AJI19" s="40"/>
      <c r="AJJ19" s="40"/>
      <c r="AJK19" s="40"/>
      <c r="AJL19" s="40"/>
      <c r="AJM19" s="40"/>
      <c r="AJN19" s="40"/>
      <c r="AJO19" s="40"/>
      <c r="AJP19" s="40"/>
      <c r="AJQ19" s="40"/>
      <c r="AJR19" s="40"/>
      <c r="AJS19" s="40"/>
      <c r="AJT19" s="40"/>
      <c r="AJU19" s="40"/>
      <c r="AJV19" s="40"/>
      <c r="AJW19" s="40"/>
      <c r="AJX19" s="40"/>
      <c r="AJY19" s="40"/>
      <c r="AJZ19" s="40"/>
      <c r="AKA19" s="40"/>
      <c r="AKB19" s="40"/>
      <c r="AKC19" s="40"/>
      <c r="AKD19" s="40"/>
      <c r="AKE19" s="40"/>
      <c r="AKF19" s="40"/>
      <c r="AKG19" s="40"/>
      <c r="AKH19" s="40"/>
      <c r="AKI19" s="40"/>
      <c r="AKJ19" s="40"/>
      <c r="AKK19" s="40"/>
      <c r="AKL19" s="40"/>
      <c r="AKM19" s="40"/>
      <c r="AKN19" s="40"/>
      <c r="AKO19" s="40"/>
      <c r="AKP19" s="40"/>
      <c r="AKQ19" s="40"/>
      <c r="AKR19" s="40"/>
      <c r="AKS19" s="40"/>
      <c r="AKT19" s="40"/>
      <c r="AKU19" s="40"/>
      <c r="AKV19" s="40"/>
      <c r="AKW19" s="40"/>
      <c r="AKX19" s="40"/>
      <c r="AKY19" s="40"/>
      <c r="AKZ19" s="40"/>
      <c r="ALA19" s="40"/>
      <c r="ALB19" s="40"/>
      <c r="ALC19" s="40"/>
      <c r="ALD19" s="40"/>
      <c r="ALE19" s="40"/>
      <c r="ALF19" s="40"/>
      <c r="ALG19" s="40"/>
      <c r="ALH19" s="40"/>
      <c r="ALI19" s="40"/>
      <c r="ALJ19" s="40"/>
      <c r="ALK19" s="40"/>
      <c r="ALL19" s="40"/>
      <c r="ALM19" s="40"/>
      <c r="ALN19" s="40"/>
      <c r="ALO19" s="40"/>
      <c r="ALP19" s="40"/>
      <c r="ALQ19" s="40"/>
      <c r="ALR19" s="40"/>
      <c r="ALS19" s="40"/>
      <c r="ALT19" s="40"/>
      <c r="ALU19" s="40"/>
      <c r="ALV19" s="40"/>
      <c r="ALW19" s="40"/>
      <c r="ALX19" s="40"/>
      <c r="ALY19" s="40"/>
      <c r="ALZ19" s="40"/>
      <c r="AMA19" s="40"/>
      <c r="AMB19" s="40"/>
      <c r="AMC19" s="40"/>
      <c r="AMD19" s="40"/>
      <c r="AME19" s="40"/>
      <c r="AMF19" s="40"/>
      <c r="AMG19" s="40"/>
      <c r="AMH19" s="40"/>
      <c r="AMI19" s="40"/>
      <c r="AMJ19" s="40"/>
      <c r="AMK19" s="40"/>
      <c r="AML19" s="40"/>
      <c r="AMM19" s="40"/>
      <c r="AMN19" s="40"/>
      <c r="AMO19" s="40"/>
      <c r="AMP19" s="40"/>
      <c r="AMQ19" s="40"/>
      <c r="AMR19" s="40"/>
      <c r="AMS19" s="40"/>
      <c r="AMT19" s="40"/>
      <c r="AMU19" s="40"/>
      <c r="AMV19" s="40"/>
      <c r="AMW19" s="40"/>
      <c r="AMX19" s="40"/>
      <c r="AMY19" s="40"/>
      <c r="AMZ19" s="40"/>
      <c r="ANA19" s="40"/>
      <c r="ANB19" s="40"/>
      <c r="ANC19" s="40"/>
      <c r="AND19" s="40"/>
      <c r="ANE19" s="40"/>
      <c r="ANF19" s="40"/>
      <c r="ANG19" s="40"/>
      <c r="ANH19" s="40"/>
      <c r="ANI19" s="40"/>
      <c r="ANJ19" s="40"/>
      <c r="ANK19" s="40"/>
      <c r="ANL19" s="40"/>
      <c r="ANM19" s="40"/>
      <c r="ANN19" s="40"/>
      <c r="ANO19" s="40"/>
      <c r="ANP19" s="40"/>
      <c r="ANQ19" s="40"/>
      <c r="ANR19" s="40"/>
      <c r="ANS19" s="40"/>
      <c r="ANT19" s="40"/>
      <c r="ANU19" s="40"/>
      <c r="ANV19" s="40"/>
      <c r="ANW19" s="40"/>
      <c r="ANX19" s="40"/>
      <c r="ANY19" s="40"/>
      <c r="ANZ19" s="40"/>
      <c r="AOA19" s="40"/>
      <c r="AOB19" s="40"/>
      <c r="AOC19" s="40"/>
      <c r="AOD19" s="40"/>
      <c r="AOE19" s="40"/>
      <c r="AOF19" s="40"/>
      <c r="AOG19" s="40"/>
      <c r="AOH19" s="40"/>
      <c r="AOI19" s="40"/>
      <c r="AOJ19" s="40"/>
      <c r="AOK19" s="40"/>
      <c r="AOL19" s="40"/>
      <c r="AOM19" s="40"/>
      <c r="AON19" s="40"/>
      <c r="AOO19" s="40"/>
      <c r="AOP19" s="40"/>
      <c r="AOQ19" s="40"/>
      <c r="AOR19" s="40"/>
      <c r="AOS19" s="40"/>
      <c r="AOT19" s="40"/>
      <c r="AOU19" s="40"/>
      <c r="AOV19" s="40"/>
      <c r="AOW19" s="40"/>
      <c r="AOX19" s="40"/>
      <c r="AOY19" s="40"/>
      <c r="AOZ19" s="40"/>
      <c r="APA19" s="40"/>
      <c r="APB19" s="40"/>
      <c r="APC19" s="40"/>
      <c r="APD19" s="40"/>
      <c r="APE19" s="40"/>
      <c r="APF19" s="40"/>
      <c r="APG19" s="40"/>
      <c r="APH19" s="40"/>
      <c r="API19" s="40"/>
      <c r="APJ19" s="40"/>
      <c r="APK19" s="40"/>
      <c r="APL19" s="40"/>
      <c r="APM19" s="40"/>
      <c r="APN19" s="40"/>
      <c r="APO19" s="40"/>
      <c r="APP19" s="40"/>
      <c r="APQ19" s="40"/>
      <c r="APR19" s="40"/>
      <c r="APS19" s="40"/>
      <c r="APT19" s="40"/>
      <c r="APU19" s="40"/>
      <c r="APV19" s="40"/>
      <c r="APW19" s="40"/>
      <c r="APX19" s="40"/>
      <c r="APY19" s="40"/>
      <c r="APZ19" s="40"/>
      <c r="AQA19" s="40"/>
      <c r="AQB19" s="40"/>
      <c r="AQC19" s="40"/>
      <c r="AQD19" s="40"/>
      <c r="AQE19" s="40"/>
      <c r="AQF19" s="40"/>
      <c r="AQG19" s="40"/>
      <c r="AQH19" s="40"/>
      <c r="AQI19" s="40"/>
      <c r="AQJ19" s="40"/>
      <c r="AQK19" s="40"/>
      <c r="AQL19" s="40"/>
      <c r="AQM19" s="40"/>
      <c r="AQN19" s="40"/>
      <c r="AQO19" s="40"/>
      <c r="AQP19" s="40"/>
      <c r="AQQ19" s="40"/>
      <c r="AQR19" s="40"/>
      <c r="AQS19" s="40"/>
      <c r="AQT19" s="40"/>
      <c r="AQU19" s="40"/>
      <c r="AQV19" s="40"/>
      <c r="AQW19" s="40"/>
      <c r="AQX19" s="40"/>
      <c r="AQY19" s="40"/>
      <c r="AQZ19" s="40"/>
      <c r="ARA19" s="40"/>
      <c r="ARB19" s="40"/>
      <c r="ARC19" s="40"/>
      <c r="ARD19" s="40"/>
      <c r="ARE19" s="40"/>
      <c r="ARF19" s="40"/>
      <c r="ARG19" s="40"/>
      <c r="ARH19" s="40"/>
      <c r="ARI19" s="40"/>
      <c r="ARJ19" s="40"/>
      <c r="ARK19" s="40"/>
      <c r="ARL19" s="40"/>
      <c r="ARM19" s="40"/>
      <c r="ARN19" s="40"/>
      <c r="ARO19" s="40"/>
      <c r="ARP19" s="40"/>
      <c r="ARQ19" s="40"/>
      <c r="ARR19" s="40"/>
      <c r="ARS19" s="40"/>
      <c r="ART19" s="40"/>
      <c r="ARU19" s="40"/>
      <c r="ARV19" s="40"/>
      <c r="ARW19" s="40"/>
      <c r="ARX19" s="40"/>
      <c r="ARY19" s="40"/>
      <c r="ARZ19" s="40"/>
      <c r="ASA19" s="40"/>
      <c r="ASB19" s="40"/>
      <c r="ASC19" s="40"/>
      <c r="ASD19" s="40"/>
      <c r="ASE19" s="40"/>
      <c r="ASF19" s="40"/>
      <c r="ASG19" s="40"/>
      <c r="ASH19" s="40"/>
      <c r="ASI19" s="40"/>
      <c r="ASJ19" s="40"/>
      <c r="ASK19" s="40"/>
      <c r="ASL19" s="40"/>
      <c r="ASM19" s="40"/>
      <c r="ASN19" s="40"/>
      <c r="ASO19" s="40"/>
      <c r="ASP19" s="40"/>
      <c r="ASQ19" s="40"/>
      <c r="ASR19" s="40"/>
      <c r="ASS19" s="40"/>
      <c r="AST19" s="40"/>
      <c r="ASU19" s="40"/>
      <c r="ASV19" s="40"/>
      <c r="ASW19" s="40"/>
      <c r="ASX19" s="40"/>
      <c r="ASY19" s="40"/>
      <c r="ASZ19" s="40"/>
      <c r="ATA19" s="40"/>
      <c r="ATB19" s="40"/>
      <c r="ATC19" s="40"/>
      <c r="ATD19" s="40"/>
      <c r="ATE19" s="40"/>
      <c r="ATF19" s="40"/>
      <c r="ATG19" s="40"/>
      <c r="ATH19" s="40"/>
      <c r="ATI19" s="40"/>
      <c r="ATJ19" s="40"/>
      <c r="ATK19" s="40"/>
      <c r="ATL19" s="40"/>
      <c r="ATM19" s="40"/>
      <c r="ATN19" s="40"/>
      <c r="ATO19" s="40"/>
      <c r="ATP19" s="40"/>
      <c r="ATQ19" s="40"/>
      <c r="ATR19" s="40"/>
      <c r="ATS19" s="40"/>
      <c r="ATT19" s="40"/>
      <c r="ATU19" s="40"/>
      <c r="ATV19" s="40"/>
      <c r="ATW19" s="40"/>
      <c r="ATX19" s="40"/>
      <c r="ATY19" s="40"/>
      <c r="ATZ19" s="40"/>
      <c r="AUA19" s="40"/>
      <c r="AUB19" s="40"/>
      <c r="AUC19" s="40"/>
      <c r="AUD19" s="40"/>
      <c r="AUE19" s="40"/>
      <c r="AUF19" s="40"/>
      <c r="AUG19" s="40"/>
      <c r="AUH19" s="40"/>
      <c r="AUI19" s="40"/>
      <c r="AUJ19" s="40"/>
      <c r="AUK19" s="40"/>
      <c r="AUL19" s="40"/>
      <c r="AUM19" s="40"/>
      <c r="AUN19" s="40"/>
      <c r="AUO19" s="40"/>
      <c r="AUP19" s="40"/>
      <c r="AUQ19" s="40"/>
      <c r="AUR19" s="40"/>
      <c r="AUS19" s="40"/>
      <c r="AUT19" s="40"/>
      <c r="AUU19" s="40"/>
      <c r="AUV19" s="40"/>
      <c r="AUW19" s="40"/>
      <c r="AUX19" s="40"/>
      <c r="AUY19" s="40"/>
      <c r="AUZ19" s="40"/>
      <c r="AVA19" s="40"/>
      <c r="AVB19" s="40"/>
      <c r="AVC19" s="40"/>
      <c r="AVD19" s="40"/>
      <c r="AVE19" s="40"/>
      <c r="AVF19" s="40"/>
      <c r="AVG19" s="40"/>
      <c r="AVH19" s="40"/>
      <c r="AVI19" s="40"/>
      <c r="AVJ19" s="40"/>
      <c r="AVK19" s="40"/>
      <c r="AVL19" s="40"/>
      <c r="AVM19" s="40"/>
      <c r="AVN19" s="40"/>
      <c r="AVO19" s="40"/>
      <c r="AVP19" s="40"/>
    </row>
    <row r="20" spans="1:1264" s="41" customFormat="1" ht="106.5" customHeight="1" x14ac:dyDescent="0.35">
      <c r="A20" s="17">
        <v>8</v>
      </c>
      <c r="B20" s="24">
        <v>45271</v>
      </c>
      <c r="C20" s="31" t="s">
        <v>42</v>
      </c>
      <c r="D20" s="22" t="s">
        <v>87</v>
      </c>
      <c r="E20" s="19" t="s">
        <v>128</v>
      </c>
      <c r="F20" s="21"/>
      <c r="G20" s="20">
        <v>31500</v>
      </c>
      <c r="H20" s="20">
        <f t="shared" ref="H20:H82" si="3">SUM(H19+F20-G20)</f>
        <v>2489743.83</v>
      </c>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c r="IW20" s="40"/>
      <c r="IX20" s="40"/>
      <c r="IY20" s="40"/>
      <c r="IZ20" s="40"/>
      <c r="JA20" s="40"/>
      <c r="JB20" s="40"/>
      <c r="JC20" s="40"/>
      <c r="JD20" s="40"/>
      <c r="JE20" s="40"/>
      <c r="JF20" s="40"/>
      <c r="JG20" s="40"/>
      <c r="JH20" s="40"/>
      <c r="JI20" s="40"/>
      <c r="JJ20" s="40"/>
      <c r="JK20" s="40"/>
      <c r="JL20" s="40"/>
      <c r="JM20" s="40"/>
      <c r="JN20" s="40"/>
      <c r="JO20" s="40"/>
      <c r="JP20" s="40"/>
      <c r="JQ20" s="40"/>
      <c r="JR20" s="40"/>
      <c r="JS20" s="40"/>
      <c r="JT20" s="40"/>
      <c r="JU20" s="40"/>
      <c r="JV20" s="40"/>
      <c r="JW20" s="40"/>
      <c r="JX20" s="40"/>
      <c r="JY20" s="40"/>
      <c r="JZ20" s="40"/>
      <c r="KA20" s="40"/>
      <c r="KB20" s="40"/>
      <c r="KC20" s="40"/>
      <c r="KD20" s="40"/>
      <c r="KE20" s="40"/>
      <c r="KF20" s="40"/>
      <c r="KG20" s="40"/>
      <c r="KH20" s="40"/>
      <c r="KI20" s="40"/>
      <c r="KJ20" s="40"/>
      <c r="KK20" s="40"/>
      <c r="KL20" s="40"/>
      <c r="KM20" s="40"/>
      <c r="KN20" s="40"/>
      <c r="KO20" s="40"/>
      <c r="KP20" s="40"/>
      <c r="KQ20" s="40"/>
      <c r="KR20" s="40"/>
      <c r="KS20" s="40"/>
      <c r="KT20" s="40"/>
      <c r="KU20" s="40"/>
      <c r="KV20" s="40"/>
      <c r="KW20" s="40"/>
      <c r="KX20" s="40"/>
      <c r="KY20" s="40"/>
      <c r="KZ20" s="40"/>
      <c r="LA20" s="40"/>
      <c r="LB20" s="40"/>
      <c r="LC20" s="40"/>
      <c r="LD20" s="40"/>
      <c r="LE20" s="40"/>
      <c r="LF20" s="40"/>
      <c r="LG20" s="40"/>
      <c r="LH20" s="40"/>
      <c r="LI20" s="40"/>
      <c r="LJ20" s="40"/>
      <c r="LK20" s="40"/>
      <c r="LL20" s="40"/>
      <c r="LM20" s="40"/>
      <c r="LN20" s="40"/>
      <c r="LO20" s="40"/>
      <c r="LP20" s="40"/>
      <c r="LQ20" s="40"/>
      <c r="LR20" s="40"/>
      <c r="LS20" s="40"/>
      <c r="LT20" s="40"/>
      <c r="LU20" s="40"/>
      <c r="LV20" s="40"/>
      <c r="LW20" s="40"/>
      <c r="LX20" s="40"/>
      <c r="LY20" s="40"/>
      <c r="LZ20" s="40"/>
      <c r="MA20" s="40"/>
      <c r="MB20" s="40"/>
      <c r="MC20" s="40"/>
      <c r="MD20" s="40"/>
      <c r="ME20" s="40"/>
      <c r="MF20" s="40"/>
      <c r="MG20" s="40"/>
      <c r="MH20" s="40"/>
      <c r="MI20" s="40"/>
      <c r="MJ20" s="40"/>
      <c r="MK20" s="40"/>
      <c r="ML20" s="40"/>
      <c r="MM20" s="40"/>
      <c r="MN20" s="40"/>
      <c r="MO20" s="40"/>
      <c r="MP20" s="40"/>
      <c r="MQ20" s="40"/>
      <c r="MR20" s="40"/>
      <c r="MS20" s="40"/>
      <c r="MT20" s="40"/>
      <c r="MU20" s="40"/>
      <c r="MV20" s="40"/>
      <c r="MW20" s="40"/>
      <c r="MX20" s="40"/>
      <c r="MY20" s="40"/>
      <c r="MZ20" s="40"/>
      <c r="NA20" s="40"/>
      <c r="NB20" s="40"/>
      <c r="NC20" s="40"/>
      <c r="ND20" s="40"/>
      <c r="NE20" s="40"/>
      <c r="NF20" s="40"/>
      <c r="NG20" s="40"/>
      <c r="NH20" s="40"/>
      <c r="NI20" s="40"/>
      <c r="NJ20" s="40"/>
      <c r="NK20" s="40"/>
      <c r="NL20" s="40"/>
      <c r="NM20" s="40"/>
      <c r="NN20" s="40"/>
      <c r="NO20" s="40"/>
      <c r="NP20" s="40"/>
      <c r="NQ20" s="40"/>
      <c r="NR20" s="40"/>
      <c r="NS20" s="40"/>
      <c r="NT20" s="40"/>
      <c r="NU20" s="40"/>
      <c r="NV20" s="40"/>
      <c r="NW20" s="40"/>
      <c r="NX20" s="40"/>
      <c r="NY20" s="40"/>
      <c r="NZ20" s="40"/>
      <c r="OA20" s="40"/>
      <c r="OB20" s="40"/>
      <c r="OC20" s="40"/>
      <c r="OD20" s="40"/>
      <c r="OE20" s="40"/>
      <c r="OF20" s="40"/>
      <c r="OG20" s="40"/>
      <c r="OH20" s="40"/>
      <c r="OI20" s="40"/>
      <c r="OJ20" s="40"/>
      <c r="OK20" s="40"/>
      <c r="OL20" s="40"/>
      <c r="OM20" s="40"/>
      <c r="ON20" s="40"/>
      <c r="OO20" s="40"/>
      <c r="OP20" s="40"/>
      <c r="OQ20" s="40"/>
      <c r="OR20" s="40"/>
      <c r="OS20" s="40"/>
      <c r="OT20" s="40"/>
      <c r="OU20" s="40"/>
      <c r="OV20" s="40"/>
      <c r="OW20" s="40"/>
      <c r="OX20" s="40"/>
      <c r="OY20" s="40"/>
      <c r="OZ20" s="40"/>
      <c r="PA20" s="40"/>
      <c r="PB20" s="40"/>
      <c r="PC20" s="40"/>
      <c r="PD20" s="40"/>
      <c r="PE20" s="40"/>
      <c r="PF20" s="40"/>
      <c r="PG20" s="40"/>
      <c r="PH20" s="40"/>
      <c r="PI20" s="40"/>
      <c r="PJ20" s="40"/>
      <c r="PK20" s="40"/>
      <c r="PL20" s="40"/>
      <c r="PM20" s="40"/>
      <c r="PN20" s="40"/>
      <c r="PO20" s="40"/>
      <c r="PP20" s="40"/>
      <c r="PQ20" s="40"/>
      <c r="PR20" s="40"/>
      <c r="PS20" s="40"/>
      <c r="PT20" s="40"/>
      <c r="PU20" s="40"/>
      <c r="PV20" s="40"/>
      <c r="PW20" s="40"/>
      <c r="PX20" s="40"/>
      <c r="PY20" s="40"/>
      <c r="PZ20" s="40"/>
      <c r="QA20" s="40"/>
      <c r="QB20" s="40"/>
      <c r="QC20" s="40"/>
      <c r="QD20" s="40"/>
      <c r="QE20" s="40"/>
      <c r="QF20" s="40"/>
      <c r="QG20" s="40"/>
      <c r="QH20" s="40"/>
      <c r="QI20" s="40"/>
      <c r="QJ20" s="40"/>
      <c r="QK20" s="40"/>
      <c r="QL20" s="40"/>
      <c r="QM20" s="40"/>
      <c r="QN20" s="40"/>
      <c r="QO20" s="40"/>
      <c r="QP20" s="40"/>
      <c r="QQ20" s="40"/>
      <c r="QR20" s="40"/>
      <c r="QS20" s="40"/>
      <c r="QT20" s="40"/>
      <c r="QU20" s="40"/>
      <c r="QV20" s="40"/>
      <c r="QW20" s="40"/>
      <c r="QX20" s="40"/>
      <c r="QY20" s="40"/>
      <c r="QZ20" s="40"/>
      <c r="RA20" s="40"/>
      <c r="RB20" s="40"/>
      <c r="RC20" s="40"/>
      <c r="RD20" s="40"/>
      <c r="RE20" s="40"/>
      <c r="RF20" s="40"/>
      <c r="RG20" s="40"/>
      <c r="RH20" s="40"/>
      <c r="RI20" s="40"/>
      <c r="RJ20" s="40"/>
      <c r="RK20" s="40"/>
      <c r="RL20" s="40"/>
      <c r="RM20" s="40"/>
      <c r="RN20" s="40"/>
      <c r="RO20" s="40"/>
      <c r="RP20" s="40"/>
      <c r="RQ20" s="40"/>
      <c r="RR20" s="40"/>
      <c r="RS20" s="40"/>
      <c r="RT20" s="40"/>
      <c r="RU20" s="40"/>
      <c r="RV20" s="40"/>
      <c r="RW20" s="40"/>
      <c r="RX20" s="40"/>
      <c r="RY20" s="40"/>
      <c r="RZ20" s="40"/>
      <c r="SA20" s="40"/>
      <c r="SB20" s="40"/>
      <c r="SC20" s="40"/>
      <c r="SD20" s="40"/>
      <c r="SE20" s="40"/>
      <c r="SF20" s="40"/>
      <c r="SG20" s="40"/>
      <c r="SH20" s="40"/>
      <c r="SI20" s="40"/>
      <c r="SJ20" s="40"/>
      <c r="SK20" s="40"/>
      <c r="SL20" s="40"/>
      <c r="SM20" s="40"/>
      <c r="SN20" s="40"/>
      <c r="SO20" s="40"/>
      <c r="SP20" s="40"/>
      <c r="SQ20" s="40"/>
      <c r="SR20" s="40"/>
      <c r="SS20" s="40"/>
      <c r="ST20" s="40"/>
      <c r="SU20" s="40"/>
      <c r="SV20" s="40"/>
      <c r="SW20" s="40"/>
      <c r="SX20" s="40"/>
      <c r="SY20" s="40"/>
      <c r="SZ20" s="40"/>
      <c r="TA20" s="40"/>
      <c r="TB20" s="40"/>
      <c r="TC20" s="40"/>
      <c r="TD20" s="40"/>
      <c r="TE20" s="40"/>
      <c r="TF20" s="40"/>
      <c r="TG20" s="40"/>
      <c r="TH20" s="40"/>
      <c r="TI20" s="40"/>
      <c r="TJ20" s="40"/>
      <c r="TK20" s="40"/>
      <c r="TL20" s="40"/>
      <c r="TM20" s="40"/>
      <c r="TN20" s="40"/>
      <c r="TO20" s="40"/>
      <c r="TP20" s="40"/>
      <c r="TQ20" s="40"/>
      <c r="TR20" s="40"/>
      <c r="TS20" s="40"/>
      <c r="TT20" s="40"/>
      <c r="TU20" s="40"/>
      <c r="TV20" s="40"/>
      <c r="TW20" s="40"/>
      <c r="TX20" s="40"/>
      <c r="TY20" s="40"/>
      <c r="TZ20" s="40"/>
      <c r="UA20" s="40"/>
      <c r="UB20" s="40"/>
      <c r="UC20" s="40"/>
      <c r="UD20" s="40"/>
      <c r="UE20" s="40"/>
      <c r="UF20" s="40"/>
      <c r="UG20" s="40"/>
      <c r="UH20" s="40"/>
      <c r="UI20" s="40"/>
      <c r="UJ20" s="40"/>
      <c r="UK20" s="40"/>
      <c r="UL20" s="40"/>
      <c r="UM20" s="40"/>
      <c r="UN20" s="40"/>
      <c r="UO20" s="40"/>
      <c r="UP20" s="40"/>
      <c r="UQ20" s="40"/>
      <c r="UR20" s="40"/>
      <c r="US20" s="40"/>
      <c r="UT20" s="40"/>
      <c r="UU20" s="40"/>
      <c r="UV20" s="40"/>
      <c r="UW20" s="40"/>
      <c r="UX20" s="40"/>
      <c r="UY20" s="40"/>
      <c r="UZ20" s="40"/>
      <c r="VA20" s="40"/>
      <c r="VB20" s="40"/>
      <c r="VC20" s="40"/>
      <c r="VD20" s="40"/>
      <c r="VE20" s="40"/>
      <c r="VF20" s="40"/>
      <c r="VG20" s="40"/>
      <c r="VH20" s="40"/>
      <c r="VI20" s="40"/>
      <c r="VJ20" s="40"/>
      <c r="VK20" s="40"/>
      <c r="VL20" s="40"/>
      <c r="VM20" s="40"/>
      <c r="VN20" s="40"/>
      <c r="VO20" s="40"/>
      <c r="VP20" s="40"/>
      <c r="VQ20" s="40"/>
      <c r="VR20" s="40"/>
      <c r="VS20" s="40"/>
      <c r="VT20" s="40"/>
      <c r="VU20" s="40"/>
      <c r="VV20" s="40"/>
      <c r="VW20" s="40"/>
      <c r="VX20" s="40"/>
      <c r="VY20" s="40"/>
      <c r="VZ20" s="40"/>
      <c r="WA20" s="40"/>
      <c r="WB20" s="40"/>
      <c r="WC20" s="40"/>
      <c r="WD20" s="40"/>
      <c r="WE20" s="40"/>
      <c r="WF20" s="40"/>
      <c r="WG20" s="40"/>
      <c r="WH20" s="40"/>
      <c r="WI20" s="40"/>
      <c r="WJ20" s="40"/>
      <c r="WK20" s="40"/>
      <c r="WL20" s="40"/>
      <c r="WM20" s="40"/>
      <c r="WN20" s="40"/>
      <c r="WO20" s="40"/>
      <c r="WP20" s="40"/>
      <c r="WQ20" s="40"/>
      <c r="WR20" s="40"/>
      <c r="WS20" s="40"/>
      <c r="WT20" s="40"/>
      <c r="WU20" s="40"/>
      <c r="WV20" s="40"/>
      <c r="WW20" s="40"/>
      <c r="WX20" s="40"/>
      <c r="WY20" s="40"/>
      <c r="WZ20" s="40"/>
      <c r="XA20" s="40"/>
      <c r="XB20" s="40"/>
      <c r="XC20" s="40"/>
      <c r="XD20" s="40"/>
      <c r="XE20" s="40"/>
      <c r="XF20" s="40"/>
      <c r="XG20" s="40"/>
      <c r="XH20" s="40"/>
      <c r="XI20" s="40"/>
      <c r="XJ20" s="40"/>
      <c r="XK20" s="40"/>
      <c r="XL20" s="40"/>
      <c r="XM20" s="40"/>
      <c r="XN20" s="40"/>
      <c r="XO20" s="40"/>
      <c r="XP20" s="40"/>
      <c r="XQ20" s="40"/>
      <c r="XR20" s="40"/>
      <c r="XS20" s="40"/>
      <c r="XT20" s="40"/>
      <c r="XU20" s="40"/>
      <c r="XV20" s="40"/>
      <c r="XW20" s="40"/>
      <c r="XX20" s="40"/>
      <c r="XY20" s="40"/>
      <c r="XZ20" s="40"/>
      <c r="YA20" s="40"/>
      <c r="YB20" s="40"/>
      <c r="YC20" s="40"/>
      <c r="YD20" s="40"/>
      <c r="YE20" s="40"/>
      <c r="YF20" s="40"/>
      <c r="YG20" s="40"/>
      <c r="YH20" s="40"/>
      <c r="YI20" s="40"/>
      <c r="YJ20" s="40"/>
      <c r="YK20" s="40"/>
      <c r="YL20" s="40"/>
      <c r="YM20" s="40"/>
      <c r="YN20" s="40"/>
      <c r="YO20" s="40"/>
      <c r="YP20" s="40"/>
      <c r="YQ20" s="40"/>
      <c r="YR20" s="40"/>
      <c r="YS20" s="40"/>
      <c r="YT20" s="40"/>
      <c r="YU20" s="40"/>
      <c r="YV20" s="40"/>
      <c r="YW20" s="40"/>
      <c r="YX20" s="40"/>
      <c r="YY20" s="40"/>
      <c r="YZ20" s="40"/>
      <c r="ZA20" s="40"/>
      <c r="ZB20" s="40"/>
      <c r="ZC20" s="40"/>
      <c r="ZD20" s="40"/>
      <c r="ZE20" s="40"/>
      <c r="ZF20" s="40"/>
      <c r="ZG20" s="40"/>
      <c r="ZH20" s="40"/>
      <c r="ZI20" s="40"/>
      <c r="ZJ20" s="40"/>
      <c r="ZK20" s="40"/>
      <c r="ZL20" s="40"/>
      <c r="ZM20" s="40"/>
      <c r="ZN20" s="40"/>
      <c r="ZO20" s="40"/>
      <c r="ZP20" s="40"/>
      <c r="ZQ20" s="40"/>
      <c r="ZR20" s="40"/>
      <c r="ZS20" s="40"/>
      <c r="ZT20" s="40"/>
      <c r="ZU20" s="40"/>
      <c r="ZV20" s="40"/>
      <c r="ZW20" s="40"/>
      <c r="ZX20" s="40"/>
      <c r="ZY20" s="40"/>
      <c r="ZZ20" s="40"/>
      <c r="AAA20" s="40"/>
      <c r="AAB20" s="40"/>
      <c r="AAC20" s="40"/>
      <c r="AAD20" s="40"/>
      <c r="AAE20" s="40"/>
      <c r="AAF20" s="40"/>
      <c r="AAG20" s="40"/>
      <c r="AAH20" s="40"/>
      <c r="AAI20" s="40"/>
      <c r="AAJ20" s="40"/>
      <c r="AAK20" s="40"/>
      <c r="AAL20" s="40"/>
      <c r="AAM20" s="40"/>
      <c r="AAN20" s="40"/>
      <c r="AAO20" s="40"/>
      <c r="AAP20" s="40"/>
      <c r="AAQ20" s="40"/>
      <c r="AAR20" s="40"/>
      <c r="AAS20" s="40"/>
      <c r="AAT20" s="40"/>
      <c r="AAU20" s="40"/>
      <c r="AAV20" s="40"/>
      <c r="AAW20" s="40"/>
      <c r="AAX20" s="40"/>
      <c r="AAY20" s="40"/>
      <c r="AAZ20" s="40"/>
      <c r="ABA20" s="40"/>
      <c r="ABB20" s="40"/>
      <c r="ABC20" s="40"/>
      <c r="ABD20" s="40"/>
      <c r="ABE20" s="40"/>
      <c r="ABF20" s="40"/>
      <c r="ABG20" s="40"/>
      <c r="ABH20" s="40"/>
      <c r="ABI20" s="40"/>
      <c r="ABJ20" s="40"/>
      <c r="ABK20" s="40"/>
      <c r="ABL20" s="40"/>
      <c r="ABM20" s="40"/>
      <c r="ABN20" s="40"/>
      <c r="ABO20" s="40"/>
      <c r="ABP20" s="40"/>
      <c r="ABQ20" s="40"/>
      <c r="ABR20" s="40"/>
      <c r="ABS20" s="40"/>
      <c r="ABT20" s="40"/>
      <c r="ABU20" s="40"/>
      <c r="ABV20" s="40"/>
      <c r="ABW20" s="40"/>
      <c r="ABX20" s="40"/>
      <c r="ABY20" s="40"/>
      <c r="ABZ20" s="40"/>
      <c r="ACA20" s="40"/>
      <c r="ACB20" s="40"/>
      <c r="ACC20" s="40"/>
      <c r="ACD20" s="40"/>
      <c r="ACE20" s="40"/>
      <c r="ACF20" s="40"/>
      <c r="ACG20" s="40"/>
      <c r="ACH20" s="40"/>
      <c r="ACI20" s="40"/>
      <c r="ACJ20" s="40"/>
      <c r="ACK20" s="40"/>
      <c r="ACL20" s="40"/>
      <c r="ACM20" s="40"/>
      <c r="ACN20" s="40"/>
      <c r="ACO20" s="40"/>
      <c r="ACP20" s="40"/>
      <c r="ACQ20" s="40"/>
      <c r="ACR20" s="40"/>
      <c r="ACS20" s="40"/>
      <c r="ACT20" s="40"/>
      <c r="ACU20" s="40"/>
      <c r="ACV20" s="40"/>
      <c r="ACW20" s="40"/>
      <c r="ACX20" s="40"/>
      <c r="ACY20" s="40"/>
      <c r="ACZ20" s="40"/>
      <c r="ADA20" s="40"/>
      <c r="ADB20" s="40"/>
      <c r="ADC20" s="40"/>
      <c r="ADD20" s="40"/>
      <c r="ADE20" s="40"/>
      <c r="ADF20" s="40"/>
      <c r="ADG20" s="40"/>
      <c r="ADH20" s="40"/>
      <c r="ADI20" s="40"/>
      <c r="ADJ20" s="40"/>
      <c r="ADK20" s="40"/>
      <c r="ADL20" s="40"/>
      <c r="ADM20" s="40"/>
      <c r="ADN20" s="40"/>
      <c r="ADO20" s="40"/>
      <c r="ADP20" s="40"/>
      <c r="ADQ20" s="40"/>
      <c r="ADR20" s="40"/>
      <c r="ADS20" s="40"/>
      <c r="ADT20" s="40"/>
      <c r="ADU20" s="40"/>
      <c r="ADV20" s="40"/>
      <c r="ADW20" s="40"/>
      <c r="ADX20" s="40"/>
      <c r="ADY20" s="40"/>
      <c r="ADZ20" s="40"/>
      <c r="AEA20" s="40"/>
      <c r="AEB20" s="40"/>
      <c r="AEC20" s="40"/>
      <c r="AED20" s="40"/>
      <c r="AEE20" s="40"/>
      <c r="AEF20" s="40"/>
      <c r="AEG20" s="40"/>
      <c r="AEH20" s="40"/>
      <c r="AEI20" s="40"/>
      <c r="AEJ20" s="40"/>
      <c r="AEK20" s="40"/>
      <c r="AEL20" s="40"/>
      <c r="AEM20" s="40"/>
      <c r="AEN20" s="40"/>
      <c r="AEO20" s="40"/>
      <c r="AEP20" s="40"/>
      <c r="AEQ20" s="40"/>
      <c r="AER20" s="40"/>
      <c r="AES20" s="40"/>
      <c r="AET20" s="40"/>
      <c r="AEU20" s="40"/>
      <c r="AEV20" s="40"/>
      <c r="AEW20" s="40"/>
      <c r="AEX20" s="40"/>
      <c r="AEY20" s="40"/>
      <c r="AEZ20" s="40"/>
      <c r="AFA20" s="40"/>
      <c r="AFB20" s="40"/>
      <c r="AFC20" s="40"/>
      <c r="AFD20" s="40"/>
      <c r="AFE20" s="40"/>
      <c r="AFF20" s="40"/>
      <c r="AFG20" s="40"/>
      <c r="AFH20" s="40"/>
      <c r="AFI20" s="40"/>
      <c r="AFJ20" s="40"/>
      <c r="AFK20" s="40"/>
      <c r="AFL20" s="40"/>
      <c r="AFM20" s="40"/>
      <c r="AFN20" s="40"/>
      <c r="AFO20" s="40"/>
      <c r="AFP20" s="40"/>
      <c r="AFQ20" s="40"/>
      <c r="AFR20" s="40"/>
      <c r="AFS20" s="40"/>
      <c r="AFT20" s="40"/>
      <c r="AFU20" s="40"/>
      <c r="AFV20" s="40"/>
      <c r="AFW20" s="40"/>
      <c r="AFX20" s="40"/>
      <c r="AFY20" s="40"/>
      <c r="AFZ20" s="40"/>
      <c r="AGA20" s="40"/>
      <c r="AGB20" s="40"/>
      <c r="AGC20" s="40"/>
      <c r="AGD20" s="40"/>
      <c r="AGE20" s="40"/>
      <c r="AGF20" s="40"/>
      <c r="AGG20" s="40"/>
      <c r="AGH20" s="40"/>
      <c r="AGI20" s="40"/>
      <c r="AGJ20" s="40"/>
      <c r="AGK20" s="40"/>
      <c r="AGL20" s="40"/>
      <c r="AGM20" s="40"/>
      <c r="AGN20" s="40"/>
      <c r="AGO20" s="40"/>
      <c r="AGP20" s="40"/>
      <c r="AGQ20" s="40"/>
      <c r="AGR20" s="40"/>
      <c r="AGS20" s="40"/>
      <c r="AGT20" s="40"/>
      <c r="AGU20" s="40"/>
      <c r="AGV20" s="40"/>
      <c r="AGW20" s="40"/>
      <c r="AGX20" s="40"/>
      <c r="AGY20" s="40"/>
      <c r="AGZ20" s="40"/>
      <c r="AHA20" s="40"/>
      <c r="AHB20" s="40"/>
      <c r="AHC20" s="40"/>
      <c r="AHD20" s="40"/>
      <c r="AHE20" s="40"/>
      <c r="AHF20" s="40"/>
      <c r="AHG20" s="40"/>
      <c r="AHH20" s="40"/>
      <c r="AHI20" s="40"/>
      <c r="AHJ20" s="40"/>
      <c r="AHK20" s="40"/>
      <c r="AHL20" s="40"/>
      <c r="AHM20" s="40"/>
      <c r="AHN20" s="40"/>
      <c r="AHO20" s="40"/>
      <c r="AHP20" s="40"/>
      <c r="AHQ20" s="40"/>
      <c r="AHR20" s="40"/>
      <c r="AHS20" s="40"/>
      <c r="AHT20" s="40"/>
      <c r="AHU20" s="40"/>
      <c r="AHV20" s="40"/>
      <c r="AHW20" s="40"/>
      <c r="AHX20" s="40"/>
      <c r="AHY20" s="40"/>
      <c r="AHZ20" s="40"/>
      <c r="AIA20" s="40"/>
      <c r="AIB20" s="40"/>
      <c r="AIC20" s="40"/>
      <c r="AID20" s="40"/>
      <c r="AIE20" s="40"/>
      <c r="AIF20" s="40"/>
      <c r="AIG20" s="40"/>
      <c r="AIH20" s="40"/>
      <c r="AII20" s="40"/>
      <c r="AIJ20" s="40"/>
      <c r="AIK20" s="40"/>
      <c r="AIL20" s="40"/>
      <c r="AIM20" s="40"/>
      <c r="AIN20" s="40"/>
      <c r="AIO20" s="40"/>
      <c r="AIP20" s="40"/>
      <c r="AIQ20" s="40"/>
      <c r="AIR20" s="40"/>
      <c r="AIS20" s="40"/>
      <c r="AIT20" s="40"/>
      <c r="AIU20" s="40"/>
      <c r="AIV20" s="40"/>
      <c r="AIW20" s="40"/>
      <c r="AIX20" s="40"/>
      <c r="AIY20" s="40"/>
      <c r="AIZ20" s="40"/>
      <c r="AJA20" s="40"/>
      <c r="AJB20" s="40"/>
      <c r="AJC20" s="40"/>
      <c r="AJD20" s="40"/>
      <c r="AJE20" s="40"/>
      <c r="AJF20" s="40"/>
      <c r="AJG20" s="40"/>
      <c r="AJH20" s="40"/>
      <c r="AJI20" s="40"/>
      <c r="AJJ20" s="40"/>
      <c r="AJK20" s="40"/>
      <c r="AJL20" s="40"/>
      <c r="AJM20" s="40"/>
      <c r="AJN20" s="40"/>
      <c r="AJO20" s="40"/>
      <c r="AJP20" s="40"/>
      <c r="AJQ20" s="40"/>
      <c r="AJR20" s="40"/>
      <c r="AJS20" s="40"/>
      <c r="AJT20" s="40"/>
      <c r="AJU20" s="40"/>
      <c r="AJV20" s="40"/>
      <c r="AJW20" s="40"/>
      <c r="AJX20" s="40"/>
      <c r="AJY20" s="40"/>
      <c r="AJZ20" s="40"/>
      <c r="AKA20" s="40"/>
      <c r="AKB20" s="40"/>
      <c r="AKC20" s="40"/>
      <c r="AKD20" s="40"/>
      <c r="AKE20" s="40"/>
      <c r="AKF20" s="40"/>
      <c r="AKG20" s="40"/>
      <c r="AKH20" s="40"/>
      <c r="AKI20" s="40"/>
      <c r="AKJ20" s="40"/>
      <c r="AKK20" s="40"/>
      <c r="AKL20" s="40"/>
      <c r="AKM20" s="40"/>
      <c r="AKN20" s="40"/>
      <c r="AKO20" s="40"/>
      <c r="AKP20" s="40"/>
      <c r="AKQ20" s="40"/>
      <c r="AKR20" s="40"/>
      <c r="AKS20" s="40"/>
      <c r="AKT20" s="40"/>
      <c r="AKU20" s="40"/>
      <c r="AKV20" s="40"/>
      <c r="AKW20" s="40"/>
      <c r="AKX20" s="40"/>
      <c r="AKY20" s="40"/>
      <c r="AKZ20" s="40"/>
      <c r="ALA20" s="40"/>
      <c r="ALB20" s="40"/>
      <c r="ALC20" s="40"/>
      <c r="ALD20" s="40"/>
      <c r="ALE20" s="40"/>
      <c r="ALF20" s="40"/>
      <c r="ALG20" s="40"/>
      <c r="ALH20" s="40"/>
      <c r="ALI20" s="40"/>
      <c r="ALJ20" s="40"/>
      <c r="ALK20" s="40"/>
      <c r="ALL20" s="40"/>
      <c r="ALM20" s="40"/>
      <c r="ALN20" s="40"/>
      <c r="ALO20" s="40"/>
      <c r="ALP20" s="40"/>
      <c r="ALQ20" s="40"/>
      <c r="ALR20" s="40"/>
      <c r="ALS20" s="40"/>
      <c r="ALT20" s="40"/>
      <c r="ALU20" s="40"/>
      <c r="ALV20" s="40"/>
      <c r="ALW20" s="40"/>
      <c r="ALX20" s="40"/>
      <c r="ALY20" s="40"/>
      <c r="ALZ20" s="40"/>
      <c r="AMA20" s="40"/>
      <c r="AMB20" s="40"/>
      <c r="AMC20" s="40"/>
      <c r="AMD20" s="40"/>
      <c r="AME20" s="40"/>
      <c r="AMF20" s="40"/>
      <c r="AMG20" s="40"/>
      <c r="AMH20" s="40"/>
      <c r="AMI20" s="40"/>
      <c r="AMJ20" s="40"/>
      <c r="AMK20" s="40"/>
      <c r="AML20" s="40"/>
      <c r="AMM20" s="40"/>
      <c r="AMN20" s="40"/>
      <c r="AMO20" s="40"/>
      <c r="AMP20" s="40"/>
      <c r="AMQ20" s="40"/>
      <c r="AMR20" s="40"/>
      <c r="AMS20" s="40"/>
      <c r="AMT20" s="40"/>
      <c r="AMU20" s="40"/>
      <c r="AMV20" s="40"/>
      <c r="AMW20" s="40"/>
      <c r="AMX20" s="40"/>
      <c r="AMY20" s="40"/>
      <c r="AMZ20" s="40"/>
      <c r="ANA20" s="40"/>
      <c r="ANB20" s="40"/>
      <c r="ANC20" s="40"/>
      <c r="AND20" s="40"/>
      <c r="ANE20" s="40"/>
      <c r="ANF20" s="40"/>
      <c r="ANG20" s="40"/>
      <c r="ANH20" s="40"/>
      <c r="ANI20" s="40"/>
      <c r="ANJ20" s="40"/>
      <c r="ANK20" s="40"/>
      <c r="ANL20" s="40"/>
      <c r="ANM20" s="40"/>
      <c r="ANN20" s="40"/>
      <c r="ANO20" s="40"/>
      <c r="ANP20" s="40"/>
      <c r="ANQ20" s="40"/>
      <c r="ANR20" s="40"/>
      <c r="ANS20" s="40"/>
      <c r="ANT20" s="40"/>
      <c r="ANU20" s="40"/>
      <c r="ANV20" s="40"/>
      <c r="ANW20" s="40"/>
      <c r="ANX20" s="40"/>
      <c r="ANY20" s="40"/>
      <c r="ANZ20" s="40"/>
      <c r="AOA20" s="40"/>
      <c r="AOB20" s="40"/>
      <c r="AOC20" s="40"/>
      <c r="AOD20" s="40"/>
      <c r="AOE20" s="40"/>
      <c r="AOF20" s="40"/>
      <c r="AOG20" s="40"/>
      <c r="AOH20" s="40"/>
      <c r="AOI20" s="40"/>
      <c r="AOJ20" s="40"/>
      <c r="AOK20" s="40"/>
      <c r="AOL20" s="40"/>
      <c r="AOM20" s="40"/>
      <c r="AON20" s="40"/>
      <c r="AOO20" s="40"/>
      <c r="AOP20" s="40"/>
      <c r="AOQ20" s="40"/>
      <c r="AOR20" s="40"/>
      <c r="AOS20" s="40"/>
      <c r="AOT20" s="40"/>
      <c r="AOU20" s="40"/>
      <c r="AOV20" s="40"/>
      <c r="AOW20" s="40"/>
      <c r="AOX20" s="40"/>
      <c r="AOY20" s="40"/>
      <c r="AOZ20" s="40"/>
      <c r="APA20" s="40"/>
      <c r="APB20" s="40"/>
      <c r="APC20" s="40"/>
      <c r="APD20" s="40"/>
      <c r="APE20" s="40"/>
      <c r="APF20" s="40"/>
      <c r="APG20" s="40"/>
      <c r="APH20" s="40"/>
      <c r="API20" s="40"/>
      <c r="APJ20" s="40"/>
      <c r="APK20" s="40"/>
      <c r="APL20" s="40"/>
      <c r="APM20" s="40"/>
      <c r="APN20" s="40"/>
      <c r="APO20" s="40"/>
      <c r="APP20" s="40"/>
      <c r="APQ20" s="40"/>
      <c r="APR20" s="40"/>
      <c r="APS20" s="40"/>
      <c r="APT20" s="40"/>
      <c r="APU20" s="40"/>
      <c r="APV20" s="40"/>
      <c r="APW20" s="40"/>
      <c r="APX20" s="40"/>
      <c r="APY20" s="40"/>
      <c r="APZ20" s="40"/>
      <c r="AQA20" s="40"/>
      <c r="AQB20" s="40"/>
      <c r="AQC20" s="40"/>
      <c r="AQD20" s="40"/>
      <c r="AQE20" s="40"/>
      <c r="AQF20" s="40"/>
      <c r="AQG20" s="40"/>
      <c r="AQH20" s="40"/>
      <c r="AQI20" s="40"/>
      <c r="AQJ20" s="40"/>
      <c r="AQK20" s="40"/>
      <c r="AQL20" s="40"/>
      <c r="AQM20" s="40"/>
      <c r="AQN20" s="40"/>
      <c r="AQO20" s="40"/>
      <c r="AQP20" s="40"/>
      <c r="AQQ20" s="40"/>
      <c r="AQR20" s="40"/>
      <c r="AQS20" s="40"/>
      <c r="AQT20" s="40"/>
      <c r="AQU20" s="40"/>
      <c r="AQV20" s="40"/>
      <c r="AQW20" s="40"/>
      <c r="AQX20" s="40"/>
      <c r="AQY20" s="40"/>
      <c r="AQZ20" s="40"/>
      <c r="ARA20" s="40"/>
      <c r="ARB20" s="40"/>
      <c r="ARC20" s="40"/>
      <c r="ARD20" s="40"/>
      <c r="ARE20" s="40"/>
      <c r="ARF20" s="40"/>
      <c r="ARG20" s="40"/>
      <c r="ARH20" s="40"/>
      <c r="ARI20" s="40"/>
      <c r="ARJ20" s="40"/>
      <c r="ARK20" s="40"/>
      <c r="ARL20" s="40"/>
      <c r="ARM20" s="40"/>
      <c r="ARN20" s="40"/>
      <c r="ARO20" s="40"/>
      <c r="ARP20" s="40"/>
      <c r="ARQ20" s="40"/>
      <c r="ARR20" s="40"/>
      <c r="ARS20" s="40"/>
      <c r="ART20" s="40"/>
      <c r="ARU20" s="40"/>
      <c r="ARV20" s="40"/>
      <c r="ARW20" s="40"/>
      <c r="ARX20" s="40"/>
      <c r="ARY20" s="40"/>
      <c r="ARZ20" s="40"/>
      <c r="ASA20" s="40"/>
      <c r="ASB20" s="40"/>
      <c r="ASC20" s="40"/>
      <c r="ASD20" s="40"/>
      <c r="ASE20" s="40"/>
      <c r="ASF20" s="40"/>
      <c r="ASG20" s="40"/>
      <c r="ASH20" s="40"/>
      <c r="ASI20" s="40"/>
      <c r="ASJ20" s="40"/>
      <c r="ASK20" s="40"/>
      <c r="ASL20" s="40"/>
      <c r="ASM20" s="40"/>
      <c r="ASN20" s="40"/>
      <c r="ASO20" s="40"/>
      <c r="ASP20" s="40"/>
      <c r="ASQ20" s="40"/>
      <c r="ASR20" s="40"/>
      <c r="ASS20" s="40"/>
      <c r="AST20" s="40"/>
      <c r="ASU20" s="40"/>
      <c r="ASV20" s="40"/>
      <c r="ASW20" s="40"/>
      <c r="ASX20" s="40"/>
      <c r="ASY20" s="40"/>
      <c r="ASZ20" s="40"/>
      <c r="ATA20" s="40"/>
      <c r="ATB20" s="40"/>
      <c r="ATC20" s="40"/>
      <c r="ATD20" s="40"/>
      <c r="ATE20" s="40"/>
      <c r="ATF20" s="40"/>
      <c r="ATG20" s="40"/>
      <c r="ATH20" s="40"/>
      <c r="ATI20" s="40"/>
      <c r="ATJ20" s="40"/>
      <c r="ATK20" s="40"/>
      <c r="ATL20" s="40"/>
      <c r="ATM20" s="40"/>
      <c r="ATN20" s="40"/>
      <c r="ATO20" s="40"/>
      <c r="ATP20" s="40"/>
      <c r="ATQ20" s="40"/>
      <c r="ATR20" s="40"/>
      <c r="ATS20" s="40"/>
      <c r="ATT20" s="40"/>
      <c r="ATU20" s="40"/>
      <c r="ATV20" s="40"/>
      <c r="ATW20" s="40"/>
      <c r="ATX20" s="40"/>
      <c r="ATY20" s="40"/>
      <c r="ATZ20" s="40"/>
      <c r="AUA20" s="40"/>
      <c r="AUB20" s="40"/>
      <c r="AUC20" s="40"/>
      <c r="AUD20" s="40"/>
      <c r="AUE20" s="40"/>
      <c r="AUF20" s="40"/>
      <c r="AUG20" s="40"/>
      <c r="AUH20" s="40"/>
      <c r="AUI20" s="40"/>
      <c r="AUJ20" s="40"/>
      <c r="AUK20" s="40"/>
      <c r="AUL20" s="40"/>
      <c r="AUM20" s="40"/>
      <c r="AUN20" s="40"/>
      <c r="AUO20" s="40"/>
      <c r="AUP20" s="40"/>
      <c r="AUQ20" s="40"/>
      <c r="AUR20" s="40"/>
      <c r="AUS20" s="40"/>
      <c r="AUT20" s="40"/>
      <c r="AUU20" s="40"/>
      <c r="AUV20" s="40"/>
      <c r="AUW20" s="40"/>
      <c r="AUX20" s="40"/>
      <c r="AUY20" s="40"/>
      <c r="AUZ20" s="40"/>
      <c r="AVA20" s="40"/>
      <c r="AVB20" s="40"/>
      <c r="AVC20" s="40"/>
      <c r="AVD20" s="40"/>
      <c r="AVE20" s="40"/>
      <c r="AVF20" s="40"/>
      <c r="AVG20" s="40"/>
      <c r="AVH20" s="40"/>
      <c r="AVI20" s="40"/>
      <c r="AVJ20" s="40"/>
      <c r="AVK20" s="40"/>
      <c r="AVL20" s="40"/>
      <c r="AVM20" s="40"/>
      <c r="AVN20" s="40"/>
      <c r="AVO20" s="40"/>
      <c r="AVP20" s="40"/>
    </row>
    <row r="21" spans="1:1264" s="41" customFormat="1" ht="135.75" customHeight="1" x14ac:dyDescent="0.35">
      <c r="A21" s="17">
        <v>9</v>
      </c>
      <c r="B21" s="24">
        <v>45271</v>
      </c>
      <c r="C21" s="31" t="s">
        <v>43</v>
      </c>
      <c r="D21" s="22" t="s">
        <v>86</v>
      </c>
      <c r="E21" s="19" t="s">
        <v>129</v>
      </c>
      <c r="F21" s="21"/>
      <c r="G21" s="20">
        <v>31500</v>
      </c>
      <c r="H21" s="20">
        <f t="shared" ref="H21:H84" si="4">SUM(H20+F21-G21)</f>
        <v>2458243.83</v>
      </c>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c r="IW21" s="40"/>
      <c r="IX21" s="40"/>
      <c r="IY21" s="40"/>
      <c r="IZ21" s="40"/>
      <c r="JA21" s="40"/>
      <c r="JB21" s="40"/>
      <c r="JC21" s="40"/>
      <c r="JD21" s="40"/>
      <c r="JE21" s="40"/>
      <c r="JF21" s="40"/>
      <c r="JG21" s="40"/>
      <c r="JH21" s="40"/>
      <c r="JI21" s="40"/>
      <c r="JJ21" s="40"/>
      <c r="JK21" s="40"/>
      <c r="JL21" s="40"/>
      <c r="JM21" s="40"/>
      <c r="JN21" s="40"/>
      <c r="JO21" s="40"/>
      <c r="JP21" s="40"/>
      <c r="JQ21" s="40"/>
      <c r="JR21" s="40"/>
      <c r="JS21" s="40"/>
      <c r="JT21" s="40"/>
      <c r="JU21" s="40"/>
      <c r="JV21" s="40"/>
      <c r="JW21" s="40"/>
      <c r="JX21" s="40"/>
      <c r="JY21" s="40"/>
      <c r="JZ21" s="40"/>
      <c r="KA21" s="40"/>
      <c r="KB21" s="40"/>
      <c r="KC21" s="40"/>
      <c r="KD21" s="40"/>
      <c r="KE21" s="40"/>
      <c r="KF21" s="40"/>
      <c r="KG21" s="40"/>
      <c r="KH21" s="40"/>
      <c r="KI21" s="40"/>
      <c r="KJ21" s="40"/>
      <c r="KK21" s="40"/>
      <c r="KL21" s="40"/>
      <c r="KM21" s="40"/>
      <c r="KN21" s="40"/>
      <c r="KO21" s="40"/>
      <c r="KP21" s="40"/>
      <c r="KQ21" s="40"/>
      <c r="KR21" s="40"/>
      <c r="KS21" s="40"/>
      <c r="KT21" s="40"/>
      <c r="KU21" s="40"/>
      <c r="KV21" s="40"/>
      <c r="KW21" s="40"/>
      <c r="KX21" s="40"/>
      <c r="KY21" s="40"/>
      <c r="KZ21" s="40"/>
      <c r="LA21" s="40"/>
      <c r="LB21" s="40"/>
      <c r="LC21" s="40"/>
      <c r="LD21" s="40"/>
      <c r="LE21" s="40"/>
      <c r="LF21" s="40"/>
      <c r="LG21" s="40"/>
      <c r="LH21" s="40"/>
      <c r="LI21" s="40"/>
      <c r="LJ21" s="40"/>
      <c r="LK21" s="40"/>
      <c r="LL21" s="40"/>
      <c r="LM21" s="40"/>
      <c r="LN21" s="40"/>
      <c r="LO21" s="40"/>
      <c r="LP21" s="40"/>
      <c r="LQ21" s="40"/>
      <c r="LR21" s="40"/>
      <c r="LS21" s="40"/>
      <c r="LT21" s="40"/>
      <c r="LU21" s="40"/>
      <c r="LV21" s="40"/>
      <c r="LW21" s="40"/>
      <c r="LX21" s="40"/>
      <c r="LY21" s="40"/>
      <c r="LZ21" s="40"/>
      <c r="MA21" s="40"/>
      <c r="MB21" s="40"/>
      <c r="MC21" s="40"/>
      <c r="MD21" s="40"/>
      <c r="ME21" s="40"/>
      <c r="MF21" s="40"/>
      <c r="MG21" s="40"/>
      <c r="MH21" s="40"/>
      <c r="MI21" s="40"/>
      <c r="MJ21" s="40"/>
      <c r="MK21" s="40"/>
      <c r="ML21" s="40"/>
      <c r="MM21" s="40"/>
      <c r="MN21" s="40"/>
      <c r="MO21" s="40"/>
      <c r="MP21" s="40"/>
      <c r="MQ21" s="40"/>
      <c r="MR21" s="40"/>
      <c r="MS21" s="40"/>
      <c r="MT21" s="40"/>
      <c r="MU21" s="40"/>
      <c r="MV21" s="40"/>
      <c r="MW21" s="40"/>
      <c r="MX21" s="40"/>
      <c r="MY21" s="40"/>
      <c r="MZ21" s="40"/>
      <c r="NA21" s="40"/>
      <c r="NB21" s="40"/>
      <c r="NC21" s="40"/>
      <c r="ND21" s="40"/>
      <c r="NE21" s="40"/>
      <c r="NF21" s="40"/>
      <c r="NG21" s="40"/>
      <c r="NH21" s="40"/>
      <c r="NI21" s="40"/>
      <c r="NJ21" s="40"/>
      <c r="NK21" s="40"/>
      <c r="NL21" s="40"/>
      <c r="NM21" s="40"/>
      <c r="NN21" s="40"/>
      <c r="NO21" s="40"/>
      <c r="NP21" s="40"/>
      <c r="NQ21" s="40"/>
      <c r="NR21" s="40"/>
      <c r="NS21" s="40"/>
      <c r="NT21" s="40"/>
      <c r="NU21" s="40"/>
      <c r="NV21" s="40"/>
      <c r="NW21" s="40"/>
      <c r="NX21" s="40"/>
      <c r="NY21" s="40"/>
      <c r="NZ21" s="40"/>
      <c r="OA21" s="40"/>
      <c r="OB21" s="40"/>
      <c r="OC21" s="40"/>
      <c r="OD21" s="40"/>
      <c r="OE21" s="40"/>
      <c r="OF21" s="40"/>
      <c r="OG21" s="40"/>
      <c r="OH21" s="40"/>
      <c r="OI21" s="40"/>
      <c r="OJ21" s="40"/>
      <c r="OK21" s="40"/>
      <c r="OL21" s="40"/>
      <c r="OM21" s="40"/>
      <c r="ON21" s="40"/>
      <c r="OO21" s="40"/>
      <c r="OP21" s="40"/>
      <c r="OQ21" s="40"/>
      <c r="OR21" s="40"/>
      <c r="OS21" s="40"/>
      <c r="OT21" s="40"/>
      <c r="OU21" s="40"/>
      <c r="OV21" s="40"/>
      <c r="OW21" s="40"/>
      <c r="OX21" s="40"/>
      <c r="OY21" s="40"/>
      <c r="OZ21" s="40"/>
      <c r="PA21" s="40"/>
      <c r="PB21" s="40"/>
      <c r="PC21" s="40"/>
      <c r="PD21" s="40"/>
      <c r="PE21" s="40"/>
      <c r="PF21" s="40"/>
      <c r="PG21" s="40"/>
      <c r="PH21" s="40"/>
      <c r="PI21" s="40"/>
      <c r="PJ21" s="40"/>
      <c r="PK21" s="40"/>
      <c r="PL21" s="40"/>
      <c r="PM21" s="40"/>
      <c r="PN21" s="40"/>
      <c r="PO21" s="40"/>
      <c r="PP21" s="40"/>
      <c r="PQ21" s="40"/>
      <c r="PR21" s="40"/>
      <c r="PS21" s="40"/>
      <c r="PT21" s="40"/>
      <c r="PU21" s="40"/>
      <c r="PV21" s="40"/>
      <c r="PW21" s="40"/>
      <c r="PX21" s="40"/>
      <c r="PY21" s="40"/>
      <c r="PZ21" s="40"/>
      <c r="QA21" s="40"/>
      <c r="QB21" s="40"/>
      <c r="QC21" s="40"/>
      <c r="QD21" s="40"/>
      <c r="QE21" s="40"/>
      <c r="QF21" s="40"/>
      <c r="QG21" s="40"/>
      <c r="QH21" s="40"/>
      <c r="QI21" s="40"/>
      <c r="QJ21" s="40"/>
      <c r="QK21" s="40"/>
      <c r="QL21" s="40"/>
      <c r="QM21" s="40"/>
      <c r="QN21" s="40"/>
      <c r="QO21" s="40"/>
      <c r="QP21" s="40"/>
      <c r="QQ21" s="40"/>
      <c r="QR21" s="40"/>
      <c r="QS21" s="40"/>
      <c r="QT21" s="40"/>
      <c r="QU21" s="40"/>
      <c r="QV21" s="40"/>
      <c r="QW21" s="40"/>
      <c r="QX21" s="40"/>
      <c r="QY21" s="40"/>
      <c r="QZ21" s="40"/>
      <c r="RA21" s="40"/>
      <c r="RB21" s="40"/>
      <c r="RC21" s="40"/>
      <c r="RD21" s="40"/>
      <c r="RE21" s="40"/>
      <c r="RF21" s="40"/>
      <c r="RG21" s="40"/>
      <c r="RH21" s="40"/>
      <c r="RI21" s="40"/>
      <c r="RJ21" s="40"/>
      <c r="RK21" s="40"/>
      <c r="RL21" s="40"/>
      <c r="RM21" s="40"/>
      <c r="RN21" s="40"/>
      <c r="RO21" s="40"/>
      <c r="RP21" s="40"/>
      <c r="RQ21" s="40"/>
      <c r="RR21" s="40"/>
      <c r="RS21" s="40"/>
      <c r="RT21" s="40"/>
      <c r="RU21" s="40"/>
      <c r="RV21" s="40"/>
      <c r="RW21" s="40"/>
      <c r="RX21" s="40"/>
      <c r="RY21" s="40"/>
      <c r="RZ21" s="40"/>
      <c r="SA21" s="40"/>
      <c r="SB21" s="40"/>
      <c r="SC21" s="40"/>
      <c r="SD21" s="40"/>
      <c r="SE21" s="40"/>
      <c r="SF21" s="40"/>
      <c r="SG21" s="40"/>
      <c r="SH21" s="40"/>
      <c r="SI21" s="40"/>
      <c r="SJ21" s="40"/>
      <c r="SK21" s="40"/>
      <c r="SL21" s="40"/>
      <c r="SM21" s="40"/>
      <c r="SN21" s="40"/>
      <c r="SO21" s="40"/>
      <c r="SP21" s="40"/>
      <c r="SQ21" s="40"/>
      <c r="SR21" s="40"/>
      <c r="SS21" s="40"/>
      <c r="ST21" s="40"/>
      <c r="SU21" s="40"/>
      <c r="SV21" s="40"/>
      <c r="SW21" s="40"/>
      <c r="SX21" s="40"/>
      <c r="SY21" s="40"/>
      <c r="SZ21" s="40"/>
      <c r="TA21" s="40"/>
      <c r="TB21" s="40"/>
      <c r="TC21" s="40"/>
      <c r="TD21" s="40"/>
      <c r="TE21" s="40"/>
      <c r="TF21" s="40"/>
      <c r="TG21" s="40"/>
      <c r="TH21" s="40"/>
      <c r="TI21" s="40"/>
      <c r="TJ21" s="40"/>
      <c r="TK21" s="40"/>
      <c r="TL21" s="40"/>
      <c r="TM21" s="40"/>
      <c r="TN21" s="40"/>
      <c r="TO21" s="40"/>
      <c r="TP21" s="40"/>
      <c r="TQ21" s="40"/>
      <c r="TR21" s="40"/>
      <c r="TS21" s="40"/>
      <c r="TT21" s="40"/>
      <c r="TU21" s="40"/>
      <c r="TV21" s="40"/>
      <c r="TW21" s="40"/>
      <c r="TX21" s="40"/>
      <c r="TY21" s="40"/>
      <c r="TZ21" s="40"/>
      <c r="UA21" s="40"/>
      <c r="UB21" s="40"/>
      <c r="UC21" s="40"/>
      <c r="UD21" s="40"/>
      <c r="UE21" s="40"/>
      <c r="UF21" s="40"/>
      <c r="UG21" s="40"/>
      <c r="UH21" s="40"/>
      <c r="UI21" s="40"/>
      <c r="UJ21" s="40"/>
      <c r="UK21" s="40"/>
      <c r="UL21" s="40"/>
      <c r="UM21" s="40"/>
      <c r="UN21" s="40"/>
      <c r="UO21" s="40"/>
      <c r="UP21" s="40"/>
      <c r="UQ21" s="40"/>
      <c r="UR21" s="40"/>
      <c r="US21" s="40"/>
      <c r="UT21" s="40"/>
      <c r="UU21" s="40"/>
      <c r="UV21" s="40"/>
      <c r="UW21" s="40"/>
      <c r="UX21" s="40"/>
      <c r="UY21" s="40"/>
      <c r="UZ21" s="40"/>
      <c r="VA21" s="40"/>
      <c r="VB21" s="40"/>
      <c r="VC21" s="40"/>
      <c r="VD21" s="40"/>
      <c r="VE21" s="40"/>
      <c r="VF21" s="40"/>
      <c r="VG21" s="40"/>
      <c r="VH21" s="40"/>
      <c r="VI21" s="40"/>
      <c r="VJ21" s="40"/>
      <c r="VK21" s="40"/>
      <c r="VL21" s="40"/>
      <c r="VM21" s="40"/>
      <c r="VN21" s="40"/>
      <c r="VO21" s="40"/>
      <c r="VP21" s="40"/>
      <c r="VQ21" s="40"/>
      <c r="VR21" s="40"/>
      <c r="VS21" s="40"/>
      <c r="VT21" s="40"/>
      <c r="VU21" s="40"/>
      <c r="VV21" s="40"/>
      <c r="VW21" s="40"/>
      <c r="VX21" s="40"/>
      <c r="VY21" s="40"/>
      <c r="VZ21" s="40"/>
      <c r="WA21" s="40"/>
      <c r="WB21" s="40"/>
      <c r="WC21" s="40"/>
      <c r="WD21" s="40"/>
      <c r="WE21" s="40"/>
      <c r="WF21" s="40"/>
      <c r="WG21" s="40"/>
      <c r="WH21" s="40"/>
      <c r="WI21" s="40"/>
      <c r="WJ21" s="40"/>
      <c r="WK21" s="40"/>
      <c r="WL21" s="40"/>
      <c r="WM21" s="40"/>
      <c r="WN21" s="40"/>
      <c r="WO21" s="40"/>
      <c r="WP21" s="40"/>
      <c r="WQ21" s="40"/>
      <c r="WR21" s="40"/>
      <c r="WS21" s="40"/>
      <c r="WT21" s="40"/>
      <c r="WU21" s="40"/>
      <c r="WV21" s="40"/>
      <c r="WW21" s="40"/>
      <c r="WX21" s="40"/>
      <c r="WY21" s="40"/>
      <c r="WZ21" s="40"/>
      <c r="XA21" s="40"/>
      <c r="XB21" s="40"/>
      <c r="XC21" s="40"/>
      <c r="XD21" s="40"/>
      <c r="XE21" s="40"/>
      <c r="XF21" s="40"/>
      <c r="XG21" s="40"/>
      <c r="XH21" s="40"/>
      <c r="XI21" s="40"/>
      <c r="XJ21" s="40"/>
      <c r="XK21" s="40"/>
      <c r="XL21" s="40"/>
      <c r="XM21" s="40"/>
      <c r="XN21" s="40"/>
      <c r="XO21" s="40"/>
      <c r="XP21" s="40"/>
      <c r="XQ21" s="40"/>
      <c r="XR21" s="40"/>
      <c r="XS21" s="40"/>
      <c r="XT21" s="40"/>
      <c r="XU21" s="40"/>
      <c r="XV21" s="40"/>
      <c r="XW21" s="40"/>
      <c r="XX21" s="40"/>
      <c r="XY21" s="40"/>
      <c r="XZ21" s="40"/>
      <c r="YA21" s="40"/>
      <c r="YB21" s="40"/>
      <c r="YC21" s="40"/>
      <c r="YD21" s="40"/>
      <c r="YE21" s="40"/>
      <c r="YF21" s="40"/>
      <c r="YG21" s="40"/>
      <c r="YH21" s="40"/>
      <c r="YI21" s="40"/>
      <c r="YJ21" s="40"/>
      <c r="YK21" s="40"/>
      <c r="YL21" s="40"/>
      <c r="YM21" s="40"/>
      <c r="YN21" s="40"/>
      <c r="YO21" s="40"/>
      <c r="YP21" s="40"/>
      <c r="YQ21" s="40"/>
      <c r="YR21" s="40"/>
      <c r="YS21" s="40"/>
      <c r="YT21" s="40"/>
      <c r="YU21" s="40"/>
      <c r="YV21" s="40"/>
      <c r="YW21" s="40"/>
      <c r="YX21" s="40"/>
      <c r="YY21" s="40"/>
      <c r="YZ21" s="40"/>
      <c r="ZA21" s="40"/>
      <c r="ZB21" s="40"/>
      <c r="ZC21" s="40"/>
      <c r="ZD21" s="40"/>
      <c r="ZE21" s="40"/>
      <c r="ZF21" s="40"/>
      <c r="ZG21" s="40"/>
      <c r="ZH21" s="40"/>
      <c r="ZI21" s="40"/>
      <c r="ZJ21" s="40"/>
      <c r="ZK21" s="40"/>
      <c r="ZL21" s="40"/>
      <c r="ZM21" s="40"/>
      <c r="ZN21" s="40"/>
      <c r="ZO21" s="40"/>
      <c r="ZP21" s="40"/>
      <c r="ZQ21" s="40"/>
      <c r="ZR21" s="40"/>
      <c r="ZS21" s="40"/>
      <c r="ZT21" s="40"/>
      <c r="ZU21" s="40"/>
      <c r="ZV21" s="40"/>
      <c r="ZW21" s="40"/>
      <c r="ZX21" s="40"/>
      <c r="ZY21" s="40"/>
      <c r="ZZ21" s="40"/>
      <c r="AAA21" s="40"/>
      <c r="AAB21" s="40"/>
      <c r="AAC21" s="40"/>
      <c r="AAD21" s="40"/>
      <c r="AAE21" s="40"/>
      <c r="AAF21" s="40"/>
      <c r="AAG21" s="40"/>
      <c r="AAH21" s="40"/>
      <c r="AAI21" s="40"/>
      <c r="AAJ21" s="40"/>
      <c r="AAK21" s="40"/>
      <c r="AAL21" s="40"/>
      <c r="AAM21" s="40"/>
      <c r="AAN21" s="40"/>
      <c r="AAO21" s="40"/>
      <c r="AAP21" s="40"/>
      <c r="AAQ21" s="40"/>
      <c r="AAR21" s="40"/>
      <c r="AAS21" s="40"/>
      <c r="AAT21" s="40"/>
      <c r="AAU21" s="40"/>
      <c r="AAV21" s="40"/>
      <c r="AAW21" s="40"/>
      <c r="AAX21" s="40"/>
      <c r="AAY21" s="40"/>
      <c r="AAZ21" s="40"/>
      <c r="ABA21" s="40"/>
      <c r="ABB21" s="40"/>
      <c r="ABC21" s="40"/>
      <c r="ABD21" s="40"/>
      <c r="ABE21" s="40"/>
      <c r="ABF21" s="40"/>
      <c r="ABG21" s="40"/>
      <c r="ABH21" s="40"/>
      <c r="ABI21" s="40"/>
      <c r="ABJ21" s="40"/>
      <c r="ABK21" s="40"/>
      <c r="ABL21" s="40"/>
      <c r="ABM21" s="40"/>
      <c r="ABN21" s="40"/>
      <c r="ABO21" s="40"/>
      <c r="ABP21" s="40"/>
      <c r="ABQ21" s="40"/>
      <c r="ABR21" s="40"/>
      <c r="ABS21" s="40"/>
      <c r="ABT21" s="40"/>
      <c r="ABU21" s="40"/>
      <c r="ABV21" s="40"/>
      <c r="ABW21" s="40"/>
      <c r="ABX21" s="40"/>
      <c r="ABY21" s="40"/>
      <c r="ABZ21" s="40"/>
      <c r="ACA21" s="40"/>
      <c r="ACB21" s="40"/>
      <c r="ACC21" s="40"/>
      <c r="ACD21" s="40"/>
      <c r="ACE21" s="40"/>
      <c r="ACF21" s="40"/>
      <c r="ACG21" s="40"/>
      <c r="ACH21" s="40"/>
      <c r="ACI21" s="40"/>
      <c r="ACJ21" s="40"/>
      <c r="ACK21" s="40"/>
      <c r="ACL21" s="40"/>
      <c r="ACM21" s="40"/>
      <c r="ACN21" s="40"/>
      <c r="ACO21" s="40"/>
      <c r="ACP21" s="40"/>
      <c r="ACQ21" s="40"/>
      <c r="ACR21" s="40"/>
      <c r="ACS21" s="40"/>
      <c r="ACT21" s="40"/>
      <c r="ACU21" s="40"/>
      <c r="ACV21" s="40"/>
      <c r="ACW21" s="40"/>
      <c r="ACX21" s="40"/>
      <c r="ACY21" s="40"/>
      <c r="ACZ21" s="40"/>
      <c r="ADA21" s="40"/>
      <c r="ADB21" s="40"/>
      <c r="ADC21" s="40"/>
      <c r="ADD21" s="40"/>
      <c r="ADE21" s="40"/>
      <c r="ADF21" s="40"/>
      <c r="ADG21" s="40"/>
      <c r="ADH21" s="40"/>
      <c r="ADI21" s="40"/>
      <c r="ADJ21" s="40"/>
      <c r="ADK21" s="40"/>
      <c r="ADL21" s="40"/>
      <c r="ADM21" s="40"/>
      <c r="ADN21" s="40"/>
      <c r="ADO21" s="40"/>
      <c r="ADP21" s="40"/>
      <c r="ADQ21" s="40"/>
      <c r="ADR21" s="40"/>
      <c r="ADS21" s="40"/>
      <c r="ADT21" s="40"/>
      <c r="ADU21" s="40"/>
      <c r="ADV21" s="40"/>
      <c r="ADW21" s="40"/>
      <c r="ADX21" s="40"/>
      <c r="ADY21" s="40"/>
      <c r="ADZ21" s="40"/>
      <c r="AEA21" s="40"/>
      <c r="AEB21" s="40"/>
      <c r="AEC21" s="40"/>
      <c r="AED21" s="40"/>
      <c r="AEE21" s="40"/>
      <c r="AEF21" s="40"/>
      <c r="AEG21" s="40"/>
      <c r="AEH21" s="40"/>
      <c r="AEI21" s="40"/>
      <c r="AEJ21" s="40"/>
      <c r="AEK21" s="40"/>
      <c r="AEL21" s="40"/>
      <c r="AEM21" s="40"/>
      <c r="AEN21" s="40"/>
      <c r="AEO21" s="40"/>
      <c r="AEP21" s="40"/>
      <c r="AEQ21" s="40"/>
      <c r="AER21" s="40"/>
      <c r="AES21" s="40"/>
      <c r="AET21" s="40"/>
      <c r="AEU21" s="40"/>
      <c r="AEV21" s="40"/>
      <c r="AEW21" s="40"/>
      <c r="AEX21" s="40"/>
      <c r="AEY21" s="40"/>
      <c r="AEZ21" s="40"/>
      <c r="AFA21" s="40"/>
      <c r="AFB21" s="40"/>
      <c r="AFC21" s="40"/>
      <c r="AFD21" s="40"/>
      <c r="AFE21" s="40"/>
      <c r="AFF21" s="40"/>
      <c r="AFG21" s="40"/>
      <c r="AFH21" s="40"/>
      <c r="AFI21" s="40"/>
      <c r="AFJ21" s="40"/>
      <c r="AFK21" s="40"/>
      <c r="AFL21" s="40"/>
      <c r="AFM21" s="40"/>
      <c r="AFN21" s="40"/>
      <c r="AFO21" s="40"/>
      <c r="AFP21" s="40"/>
      <c r="AFQ21" s="40"/>
      <c r="AFR21" s="40"/>
      <c r="AFS21" s="40"/>
      <c r="AFT21" s="40"/>
      <c r="AFU21" s="40"/>
      <c r="AFV21" s="40"/>
      <c r="AFW21" s="40"/>
      <c r="AFX21" s="40"/>
      <c r="AFY21" s="40"/>
      <c r="AFZ21" s="40"/>
      <c r="AGA21" s="40"/>
      <c r="AGB21" s="40"/>
      <c r="AGC21" s="40"/>
      <c r="AGD21" s="40"/>
      <c r="AGE21" s="40"/>
      <c r="AGF21" s="40"/>
      <c r="AGG21" s="40"/>
      <c r="AGH21" s="40"/>
      <c r="AGI21" s="40"/>
      <c r="AGJ21" s="40"/>
      <c r="AGK21" s="40"/>
      <c r="AGL21" s="40"/>
      <c r="AGM21" s="40"/>
      <c r="AGN21" s="40"/>
      <c r="AGO21" s="40"/>
      <c r="AGP21" s="40"/>
      <c r="AGQ21" s="40"/>
      <c r="AGR21" s="40"/>
      <c r="AGS21" s="40"/>
      <c r="AGT21" s="40"/>
      <c r="AGU21" s="40"/>
      <c r="AGV21" s="40"/>
      <c r="AGW21" s="40"/>
      <c r="AGX21" s="40"/>
      <c r="AGY21" s="40"/>
      <c r="AGZ21" s="40"/>
      <c r="AHA21" s="40"/>
      <c r="AHB21" s="40"/>
      <c r="AHC21" s="40"/>
      <c r="AHD21" s="40"/>
      <c r="AHE21" s="40"/>
      <c r="AHF21" s="40"/>
      <c r="AHG21" s="40"/>
      <c r="AHH21" s="40"/>
      <c r="AHI21" s="40"/>
      <c r="AHJ21" s="40"/>
      <c r="AHK21" s="40"/>
      <c r="AHL21" s="40"/>
      <c r="AHM21" s="40"/>
      <c r="AHN21" s="40"/>
      <c r="AHO21" s="40"/>
      <c r="AHP21" s="40"/>
      <c r="AHQ21" s="40"/>
      <c r="AHR21" s="40"/>
      <c r="AHS21" s="40"/>
      <c r="AHT21" s="40"/>
      <c r="AHU21" s="40"/>
      <c r="AHV21" s="40"/>
      <c r="AHW21" s="40"/>
      <c r="AHX21" s="40"/>
      <c r="AHY21" s="40"/>
      <c r="AHZ21" s="40"/>
      <c r="AIA21" s="40"/>
      <c r="AIB21" s="40"/>
      <c r="AIC21" s="40"/>
      <c r="AID21" s="40"/>
      <c r="AIE21" s="40"/>
      <c r="AIF21" s="40"/>
      <c r="AIG21" s="40"/>
      <c r="AIH21" s="40"/>
      <c r="AII21" s="40"/>
      <c r="AIJ21" s="40"/>
      <c r="AIK21" s="40"/>
      <c r="AIL21" s="40"/>
      <c r="AIM21" s="40"/>
      <c r="AIN21" s="40"/>
      <c r="AIO21" s="40"/>
      <c r="AIP21" s="40"/>
      <c r="AIQ21" s="40"/>
      <c r="AIR21" s="40"/>
      <c r="AIS21" s="40"/>
      <c r="AIT21" s="40"/>
      <c r="AIU21" s="40"/>
      <c r="AIV21" s="40"/>
      <c r="AIW21" s="40"/>
      <c r="AIX21" s="40"/>
      <c r="AIY21" s="40"/>
      <c r="AIZ21" s="40"/>
      <c r="AJA21" s="40"/>
      <c r="AJB21" s="40"/>
      <c r="AJC21" s="40"/>
      <c r="AJD21" s="40"/>
      <c r="AJE21" s="40"/>
      <c r="AJF21" s="40"/>
      <c r="AJG21" s="40"/>
      <c r="AJH21" s="40"/>
      <c r="AJI21" s="40"/>
      <c r="AJJ21" s="40"/>
      <c r="AJK21" s="40"/>
      <c r="AJL21" s="40"/>
      <c r="AJM21" s="40"/>
      <c r="AJN21" s="40"/>
      <c r="AJO21" s="40"/>
      <c r="AJP21" s="40"/>
      <c r="AJQ21" s="40"/>
      <c r="AJR21" s="40"/>
      <c r="AJS21" s="40"/>
      <c r="AJT21" s="40"/>
      <c r="AJU21" s="40"/>
      <c r="AJV21" s="40"/>
      <c r="AJW21" s="40"/>
      <c r="AJX21" s="40"/>
      <c r="AJY21" s="40"/>
      <c r="AJZ21" s="40"/>
      <c r="AKA21" s="40"/>
      <c r="AKB21" s="40"/>
      <c r="AKC21" s="40"/>
      <c r="AKD21" s="40"/>
      <c r="AKE21" s="40"/>
      <c r="AKF21" s="40"/>
      <c r="AKG21" s="40"/>
      <c r="AKH21" s="40"/>
      <c r="AKI21" s="40"/>
      <c r="AKJ21" s="40"/>
      <c r="AKK21" s="40"/>
      <c r="AKL21" s="40"/>
      <c r="AKM21" s="40"/>
      <c r="AKN21" s="40"/>
      <c r="AKO21" s="40"/>
      <c r="AKP21" s="40"/>
      <c r="AKQ21" s="40"/>
      <c r="AKR21" s="40"/>
      <c r="AKS21" s="40"/>
      <c r="AKT21" s="40"/>
      <c r="AKU21" s="40"/>
      <c r="AKV21" s="40"/>
      <c r="AKW21" s="40"/>
      <c r="AKX21" s="40"/>
      <c r="AKY21" s="40"/>
      <c r="AKZ21" s="40"/>
      <c r="ALA21" s="40"/>
      <c r="ALB21" s="40"/>
      <c r="ALC21" s="40"/>
      <c r="ALD21" s="40"/>
      <c r="ALE21" s="40"/>
      <c r="ALF21" s="40"/>
      <c r="ALG21" s="40"/>
      <c r="ALH21" s="40"/>
      <c r="ALI21" s="40"/>
      <c r="ALJ21" s="40"/>
      <c r="ALK21" s="40"/>
      <c r="ALL21" s="40"/>
      <c r="ALM21" s="40"/>
      <c r="ALN21" s="40"/>
      <c r="ALO21" s="40"/>
      <c r="ALP21" s="40"/>
      <c r="ALQ21" s="40"/>
      <c r="ALR21" s="40"/>
      <c r="ALS21" s="40"/>
      <c r="ALT21" s="40"/>
      <c r="ALU21" s="40"/>
      <c r="ALV21" s="40"/>
      <c r="ALW21" s="40"/>
      <c r="ALX21" s="40"/>
      <c r="ALY21" s="40"/>
      <c r="ALZ21" s="40"/>
      <c r="AMA21" s="40"/>
      <c r="AMB21" s="40"/>
      <c r="AMC21" s="40"/>
      <c r="AMD21" s="40"/>
      <c r="AME21" s="40"/>
      <c r="AMF21" s="40"/>
      <c r="AMG21" s="40"/>
      <c r="AMH21" s="40"/>
      <c r="AMI21" s="40"/>
      <c r="AMJ21" s="40"/>
      <c r="AMK21" s="40"/>
      <c r="AML21" s="40"/>
      <c r="AMM21" s="40"/>
      <c r="AMN21" s="40"/>
      <c r="AMO21" s="40"/>
      <c r="AMP21" s="40"/>
      <c r="AMQ21" s="40"/>
      <c r="AMR21" s="40"/>
      <c r="AMS21" s="40"/>
      <c r="AMT21" s="40"/>
      <c r="AMU21" s="40"/>
      <c r="AMV21" s="40"/>
      <c r="AMW21" s="40"/>
      <c r="AMX21" s="40"/>
      <c r="AMY21" s="40"/>
      <c r="AMZ21" s="40"/>
      <c r="ANA21" s="40"/>
      <c r="ANB21" s="40"/>
      <c r="ANC21" s="40"/>
      <c r="AND21" s="40"/>
      <c r="ANE21" s="40"/>
      <c r="ANF21" s="40"/>
      <c r="ANG21" s="40"/>
      <c r="ANH21" s="40"/>
      <c r="ANI21" s="40"/>
      <c r="ANJ21" s="40"/>
      <c r="ANK21" s="40"/>
      <c r="ANL21" s="40"/>
      <c r="ANM21" s="40"/>
      <c r="ANN21" s="40"/>
      <c r="ANO21" s="40"/>
      <c r="ANP21" s="40"/>
      <c r="ANQ21" s="40"/>
      <c r="ANR21" s="40"/>
      <c r="ANS21" s="40"/>
      <c r="ANT21" s="40"/>
      <c r="ANU21" s="40"/>
      <c r="ANV21" s="40"/>
      <c r="ANW21" s="40"/>
      <c r="ANX21" s="40"/>
      <c r="ANY21" s="40"/>
      <c r="ANZ21" s="40"/>
      <c r="AOA21" s="40"/>
      <c r="AOB21" s="40"/>
      <c r="AOC21" s="40"/>
      <c r="AOD21" s="40"/>
      <c r="AOE21" s="40"/>
      <c r="AOF21" s="40"/>
      <c r="AOG21" s="40"/>
      <c r="AOH21" s="40"/>
      <c r="AOI21" s="40"/>
      <c r="AOJ21" s="40"/>
      <c r="AOK21" s="40"/>
      <c r="AOL21" s="40"/>
      <c r="AOM21" s="40"/>
      <c r="AON21" s="40"/>
      <c r="AOO21" s="40"/>
      <c r="AOP21" s="40"/>
      <c r="AOQ21" s="40"/>
      <c r="AOR21" s="40"/>
      <c r="AOS21" s="40"/>
      <c r="AOT21" s="40"/>
      <c r="AOU21" s="40"/>
      <c r="AOV21" s="40"/>
      <c r="AOW21" s="40"/>
      <c r="AOX21" s="40"/>
      <c r="AOY21" s="40"/>
      <c r="AOZ21" s="40"/>
      <c r="APA21" s="40"/>
      <c r="APB21" s="40"/>
      <c r="APC21" s="40"/>
      <c r="APD21" s="40"/>
      <c r="APE21" s="40"/>
      <c r="APF21" s="40"/>
      <c r="APG21" s="40"/>
      <c r="APH21" s="40"/>
      <c r="API21" s="40"/>
      <c r="APJ21" s="40"/>
      <c r="APK21" s="40"/>
      <c r="APL21" s="40"/>
      <c r="APM21" s="40"/>
      <c r="APN21" s="40"/>
      <c r="APO21" s="40"/>
      <c r="APP21" s="40"/>
      <c r="APQ21" s="40"/>
      <c r="APR21" s="40"/>
      <c r="APS21" s="40"/>
      <c r="APT21" s="40"/>
      <c r="APU21" s="40"/>
      <c r="APV21" s="40"/>
      <c r="APW21" s="40"/>
      <c r="APX21" s="40"/>
      <c r="APY21" s="40"/>
      <c r="APZ21" s="40"/>
      <c r="AQA21" s="40"/>
      <c r="AQB21" s="40"/>
      <c r="AQC21" s="40"/>
      <c r="AQD21" s="40"/>
      <c r="AQE21" s="40"/>
      <c r="AQF21" s="40"/>
      <c r="AQG21" s="40"/>
      <c r="AQH21" s="40"/>
      <c r="AQI21" s="40"/>
      <c r="AQJ21" s="40"/>
      <c r="AQK21" s="40"/>
      <c r="AQL21" s="40"/>
      <c r="AQM21" s="40"/>
      <c r="AQN21" s="40"/>
      <c r="AQO21" s="40"/>
      <c r="AQP21" s="40"/>
      <c r="AQQ21" s="40"/>
      <c r="AQR21" s="40"/>
      <c r="AQS21" s="40"/>
      <c r="AQT21" s="40"/>
      <c r="AQU21" s="40"/>
      <c r="AQV21" s="40"/>
      <c r="AQW21" s="40"/>
      <c r="AQX21" s="40"/>
      <c r="AQY21" s="40"/>
      <c r="AQZ21" s="40"/>
      <c r="ARA21" s="40"/>
      <c r="ARB21" s="40"/>
      <c r="ARC21" s="40"/>
      <c r="ARD21" s="40"/>
      <c r="ARE21" s="40"/>
      <c r="ARF21" s="40"/>
      <c r="ARG21" s="40"/>
      <c r="ARH21" s="40"/>
      <c r="ARI21" s="40"/>
      <c r="ARJ21" s="40"/>
      <c r="ARK21" s="40"/>
      <c r="ARL21" s="40"/>
      <c r="ARM21" s="40"/>
      <c r="ARN21" s="40"/>
      <c r="ARO21" s="40"/>
      <c r="ARP21" s="40"/>
      <c r="ARQ21" s="40"/>
      <c r="ARR21" s="40"/>
      <c r="ARS21" s="40"/>
      <c r="ART21" s="40"/>
      <c r="ARU21" s="40"/>
      <c r="ARV21" s="40"/>
      <c r="ARW21" s="40"/>
      <c r="ARX21" s="40"/>
      <c r="ARY21" s="40"/>
      <c r="ARZ21" s="40"/>
      <c r="ASA21" s="40"/>
      <c r="ASB21" s="40"/>
      <c r="ASC21" s="40"/>
      <c r="ASD21" s="40"/>
      <c r="ASE21" s="40"/>
      <c r="ASF21" s="40"/>
      <c r="ASG21" s="40"/>
      <c r="ASH21" s="40"/>
      <c r="ASI21" s="40"/>
      <c r="ASJ21" s="40"/>
      <c r="ASK21" s="40"/>
      <c r="ASL21" s="40"/>
      <c r="ASM21" s="40"/>
      <c r="ASN21" s="40"/>
      <c r="ASO21" s="40"/>
      <c r="ASP21" s="40"/>
      <c r="ASQ21" s="40"/>
      <c r="ASR21" s="40"/>
      <c r="ASS21" s="40"/>
      <c r="AST21" s="40"/>
      <c r="ASU21" s="40"/>
      <c r="ASV21" s="40"/>
      <c r="ASW21" s="40"/>
      <c r="ASX21" s="40"/>
      <c r="ASY21" s="40"/>
      <c r="ASZ21" s="40"/>
      <c r="ATA21" s="40"/>
      <c r="ATB21" s="40"/>
      <c r="ATC21" s="40"/>
      <c r="ATD21" s="40"/>
      <c r="ATE21" s="40"/>
      <c r="ATF21" s="40"/>
      <c r="ATG21" s="40"/>
      <c r="ATH21" s="40"/>
      <c r="ATI21" s="40"/>
      <c r="ATJ21" s="40"/>
      <c r="ATK21" s="40"/>
      <c r="ATL21" s="40"/>
      <c r="ATM21" s="40"/>
      <c r="ATN21" s="40"/>
      <c r="ATO21" s="40"/>
      <c r="ATP21" s="40"/>
      <c r="ATQ21" s="40"/>
      <c r="ATR21" s="40"/>
      <c r="ATS21" s="40"/>
      <c r="ATT21" s="40"/>
      <c r="ATU21" s="40"/>
      <c r="ATV21" s="40"/>
      <c r="ATW21" s="40"/>
      <c r="ATX21" s="40"/>
      <c r="ATY21" s="40"/>
      <c r="ATZ21" s="40"/>
      <c r="AUA21" s="40"/>
      <c r="AUB21" s="40"/>
      <c r="AUC21" s="40"/>
      <c r="AUD21" s="40"/>
      <c r="AUE21" s="40"/>
      <c r="AUF21" s="40"/>
      <c r="AUG21" s="40"/>
      <c r="AUH21" s="40"/>
      <c r="AUI21" s="40"/>
      <c r="AUJ21" s="40"/>
      <c r="AUK21" s="40"/>
      <c r="AUL21" s="40"/>
      <c r="AUM21" s="40"/>
      <c r="AUN21" s="40"/>
      <c r="AUO21" s="40"/>
      <c r="AUP21" s="40"/>
      <c r="AUQ21" s="40"/>
      <c r="AUR21" s="40"/>
      <c r="AUS21" s="40"/>
      <c r="AUT21" s="40"/>
      <c r="AUU21" s="40"/>
      <c r="AUV21" s="40"/>
      <c r="AUW21" s="40"/>
      <c r="AUX21" s="40"/>
      <c r="AUY21" s="40"/>
      <c r="AUZ21" s="40"/>
      <c r="AVA21" s="40"/>
      <c r="AVB21" s="40"/>
      <c r="AVC21" s="40"/>
      <c r="AVD21" s="40"/>
      <c r="AVE21" s="40"/>
      <c r="AVF21" s="40"/>
      <c r="AVG21" s="40"/>
      <c r="AVH21" s="40"/>
      <c r="AVI21" s="40"/>
      <c r="AVJ21" s="40"/>
      <c r="AVK21" s="40"/>
      <c r="AVL21" s="40"/>
      <c r="AVM21" s="40"/>
      <c r="AVN21" s="40"/>
      <c r="AVO21" s="40"/>
      <c r="AVP21" s="40"/>
    </row>
    <row r="22" spans="1:1264" s="41" customFormat="1" ht="132.75" customHeight="1" x14ac:dyDescent="0.35">
      <c r="A22" s="17">
        <v>10</v>
      </c>
      <c r="B22" s="24">
        <v>45271</v>
      </c>
      <c r="C22" s="31" t="s">
        <v>44</v>
      </c>
      <c r="D22" s="22" t="s">
        <v>88</v>
      </c>
      <c r="E22" s="19" t="s">
        <v>76</v>
      </c>
      <c r="F22" s="21"/>
      <c r="G22" s="20">
        <v>31500</v>
      </c>
      <c r="H22" s="20">
        <f t="shared" si="3"/>
        <v>2426743.83</v>
      </c>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c r="JA22" s="40"/>
      <c r="JB22" s="40"/>
      <c r="JC22" s="40"/>
      <c r="JD22" s="40"/>
      <c r="JE22" s="40"/>
      <c r="JF22" s="40"/>
      <c r="JG22" s="40"/>
      <c r="JH22" s="40"/>
      <c r="JI22" s="40"/>
      <c r="JJ22" s="40"/>
      <c r="JK22" s="40"/>
      <c r="JL22" s="40"/>
      <c r="JM22" s="40"/>
      <c r="JN22" s="40"/>
      <c r="JO22" s="40"/>
      <c r="JP22" s="40"/>
      <c r="JQ22" s="40"/>
      <c r="JR22" s="40"/>
      <c r="JS22" s="40"/>
      <c r="JT22" s="40"/>
      <c r="JU22" s="40"/>
      <c r="JV22" s="40"/>
      <c r="JW22" s="40"/>
      <c r="JX22" s="40"/>
      <c r="JY22" s="40"/>
      <c r="JZ22" s="40"/>
      <c r="KA22" s="40"/>
      <c r="KB22" s="40"/>
      <c r="KC22" s="40"/>
      <c r="KD22" s="40"/>
      <c r="KE22" s="40"/>
      <c r="KF22" s="40"/>
      <c r="KG22" s="40"/>
      <c r="KH22" s="40"/>
      <c r="KI22" s="40"/>
      <c r="KJ22" s="40"/>
      <c r="KK22" s="40"/>
      <c r="KL22" s="40"/>
      <c r="KM22" s="40"/>
      <c r="KN22" s="40"/>
      <c r="KO22" s="40"/>
      <c r="KP22" s="40"/>
      <c r="KQ22" s="40"/>
      <c r="KR22" s="40"/>
      <c r="KS22" s="40"/>
      <c r="KT22" s="40"/>
      <c r="KU22" s="40"/>
      <c r="KV22" s="40"/>
      <c r="KW22" s="40"/>
      <c r="KX22" s="40"/>
      <c r="KY22" s="40"/>
      <c r="KZ22" s="40"/>
      <c r="LA22" s="40"/>
      <c r="LB22" s="40"/>
      <c r="LC22" s="40"/>
      <c r="LD22" s="40"/>
      <c r="LE22" s="40"/>
      <c r="LF22" s="40"/>
      <c r="LG22" s="40"/>
      <c r="LH22" s="40"/>
      <c r="LI22" s="40"/>
      <c r="LJ22" s="40"/>
      <c r="LK22" s="40"/>
      <c r="LL22" s="40"/>
      <c r="LM22" s="40"/>
      <c r="LN22" s="40"/>
      <c r="LO22" s="40"/>
      <c r="LP22" s="40"/>
      <c r="LQ22" s="40"/>
      <c r="LR22" s="40"/>
      <c r="LS22" s="40"/>
      <c r="LT22" s="40"/>
      <c r="LU22" s="40"/>
      <c r="LV22" s="40"/>
      <c r="LW22" s="40"/>
      <c r="LX22" s="40"/>
      <c r="LY22" s="40"/>
      <c r="LZ22" s="40"/>
      <c r="MA22" s="40"/>
      <c r="MB22" s="40"/>
      <c r="MC22" s="40"/>
      <c r="MD22" s="40"/>
      <c r="ME22" s="40"/>
      <c r="MF22" s="40"/>
      <c r="MG22" s="40"/>
      <c r="MH22" s="40"/>
      <c r="MI22" s="40"/>
      <c r="MJ22" s="40"/>
      <c r="MK22" s="40"/>
      <c r="ML22" s="40"/>
      <c r="MM22" s="40"/>
      <c r="MN22" s="40"/>
      <c r="MO22" s="40"/>
      <c r="MP22" s="40"/>
      <c r="MQ22" s="40"/>
      <c r="MR22" s="40"/>
      <c r="MS22" s="40"/>
      <c r="MT22" s="40"/>
      <c r="MU22" s="40"/>
      <c r="MV22" s="40"/>
      <c r="MW22" s="40"/>
      <c r="MX22" s="40"/>
      <c r="MY22" s="40"/>
      <c r="MZ22" s="40"/>
      <c r="NA22" s="40"/>
      <c r="NB22" s="40"/>
      <c r="NC22" s="40"/>
      <c r="ND22" s="40"/>
      <c r="NE22" s="40"/>
      <c r="NF22" s="40"/>
      <c r="NG22" s="40"/>
      <c r="NH22" s="40"/>
      <c r="NI22" s="40"/>
      <c r="NJ22" s="40"/>
      <c r="NK22" s="40"/>
      <c r="NL22" s="40"/>
      <c r="NM22" s="40"/>
      <c r="NN22" s="40"/>
      <c r="NO22" s="40"/>
      <c r="NP22" s="40"/>
      <c r="NQ22" s="40"/>
      <c r="NR22" s="40"/>
      <c r="NS22" s="40"/>
      <c r="NT22" s="40"/>
      <c r="NU22" s="40"/>
      <c r="NV22" s="40"/>
      <c r="NW22" s="40"/>
      <c r="NX22" s="40"/>
      <c r="NY22" s="40"/>
      <c r="NZ22" s="40"/>
      <c r="OA22" s="40"/>
      <c r="OB22" s="40"/>
      <c r="OC22" s="40"/>
      <c r="OD22" s="40"/>
      <c r="OE22" s="40"/>
      <c r="OF22" s="40"/>
      <c r="OG22" s="40"/>
      <c r="OH22" s="40"/>
      <c r="OI22" s="40"/>
      <c r="OJ22" s="40"/>
      <c r="OK22" s="40"/>
      <c r="OL22" s="40"/>
      <c r="OM22" s="40"/>
      <c r="ON22" s="40"/>
      <c r="OO22" s="40"/>
      <c r="OP22" s="40"/>
      <c r="OQ22" s="40"/>
      <c r="OR22" s="40"/>
      <c r="OS22" s="40"/>
      <c r="OT22" s="40"/>
      <c r="OU22" s="40"/>
      <c r="OV22" s="40"/>
      <c r="OW22" s="40"/>
      <c r="OX22" s="40"/>
      <c r="OY22" s="40"/>
      <c r="OZ22" s="40"/>
      <c r="PA22" s="40"/>
      <c r="PB22" s="40"/>
      <c r="PC22" s="40"/>
      <c r="PD22" s="40"/>
      <c r="PE22" s="40"/>
      <c r="PF22" s="40"/>
      <c r="PG22" s="40"/>
      <c r="PH22" s="40"/>
      <c r="PI22" s="40"/>
      <c r="PJ22" s="40"/>
      <c r="PK22" s="40"/>
      <c r="PL22" s="40"/>
      <c r="PM22" s="40"/>
      <c r="PN22" s="40"/>
      <c r="PO22" s="40"/>
      <c r="PP22" s="40"/>
      <c r="PQ22" s="40"/>
      <c r="PR22" s="40"/>
      <c r="PS22" s="40"/>
      <c r="PT22" s="40"/>
      <c r="PU22" s="40"/>
      <c r="PV22" s="40"/>
      <c r="PW22" s="40"/>
      <c r="PX22" s="40"/>
      <c r="PY22" s="40"/>
      <c r="PZ22" s="40"/>
      <c r="QA22" s="40"/>
      <c r="QB22" s="40"/>
      <c r="QC22" s="40"/>
      <c r="QD22" s="40"/>
      <c r="QE22" s="40"/>
      <c r="QF22" s="40"/>
      <c r="QG22" s="40"/>
      <c r="QH22" s="40"/>
      <c r="QI22" s="40"/>
      <c r="QJ22" s="40"/>
      <c r="QK22" s="40"/>
      <c r="QL22" s="40"/>
      <c r="QM22" s="40"/>
      <c r="QN22" s="40"/>
      <c r="QO22" s="40"/>
      <c r="QP22" s="40"/>
      <c r="QQ22" s="40"/>
      <c r="QR22" s="40"/>
      <c r="QS22" s="40"/>
      <c r="QT22" s="40"/>
      <c r="QU22" s="40"/>
      <c r="QV22" s="40"/>
      <c r="QW22" s="40"/>
      <c r="QX22" s="40"/>
      <c r="QY22" s="40"/>
      <c r="QZ22" s="40"/>
      <c r="RA22" s="40"/>
      <c r="RB22" s="40"/>
      <c r="RC22" s="40"/>
      <c r="RD22" s="40"/>
      <c r="RE22" s="40"/>
      <c r="RF22" s="40"/>
      <c r="RG22" s="40"/>
      <c r="RH22" s="40"/>
      <c r="RI22" s="40"/>
      <c r="RJ22" s="40"/>
      <c r="RK22" s="40"/>
      <c r="RL22" s="40"/>
      <c r="RM22" s="40"/>
      <c r="RN22" s="40"/>
      <c r="RO22" s="40"/>
      <c r="RP22" s="40"/>
      <c r="RQ22" s="40"/>
      <c r="RR22" s="40"/>
      <c r="RS22" s="40"/>
      <c r="RT22" s="40"/>
      <c r="RU22" s="40"/>
      <c r="RV22" s="40"/>
      <c r="RW22" s="40"/>
      <c r="RX22" s="40"/>
      <c r="RY22" s="40"/>
      <c r="RZ22" s="40"/>
      <c r="SA22" s="40"/>
      <c r="SB22" s="40"/>
      <c r="SC22" s="40"/>
      <c r="SD22" s="40"/>
      <c r="SE22" s="40"/>
      <c r="SF22" s="40"/>
      <c r="SG22" s="40"/>
      <c r="SH22" s="40"/>
      <c r="SI22" s="40"/>
      <c r="SJ22" s="40"/>
      <c r="SK22" s="40"/>
      <c r="SL22" s="40"/>
      <c r="SM22" s="40"/>
      <c r="SN22" s="40"/>
      <c r="SO22" s="40"/>
      <c r="SP22" s="40"/>
      <c r="SQ22" s="40"/>
      <c r="SR22" s="40"/>
      <c r="SS22" s="40"/>
      <c r="ST22" s="40"/>
      <c r="SU22" s="40"/>
      <c r="SV22" s="40"/>
      <c r="SW22" s="40"/>
      <c r="SX22" s="40"/>
      <c r="SY22" s="40"/>
      <c r="SZ22" s="40"/>
      <c r="TA22" s="40"/>
      <c r="TB22" s="40"/>
      <c r="TC22" s="40"/>
      <c r="TD22" s="40"/>
      <c r="TE22" s="40"/>
      <c r="TF22" s="40"/>
      <c r="TG22" s="40"/>
      <c r="TH22" s="40"/>
      <c r="TI22" s="40"/>
      <c r="TJ22" s="40"/>
      <c r="TK22" s="40"/>
      <c r="TL22" s="40"/>
      <c r="TM22" s="40"/>
      <c r="TN22" s="40"/>
      <c r="TO22" s="40"/>
      <c r="TP22" s="40"/>
      <c r="TQ22" s="40"/>
      <c r="TR22" s="40"/>
      <c r="TS22" s="40"/>
      <c r="TT22" s="40"/>
      <c r="TU22" s="40"/>
      <c r="TV22" s="40"/>
      <c r="TW22" s="40"/>
      <c r="TX22" s="40"/>
      <c r="TY22" s="40"/>
      <c r="TZ22" s="40"/>
      <c r="UA22" s="40"/>
      <c r="UB22" s="40"/>
      <c r="UC22" s="40"/>
      <c r="UD22" s="40"/>
      <c r="UE22" s="40"/>
      <c r="UF22" s="40"/>
      <c r="UG22" s="40"/>
      <c r="UH22" s="40"/>
      <c r="UI22" s="40"/>
      <c r="UJ22" s="40"/>
      <c r="UK22" s="40"/>
      <c r="UL22" s="40"/>
      <c r="UM22" s="40"/>
      <c r="UN22" s="40"/>
      <c r="UO22" s="40"/>
      <c r="UP22" s="40"/>
      <c r="UQ22" s="40"/>
      <c r="UR22" s="40"/>
      <c r="US22" s="40"/>
      <c r="UT22" s="40"/>
      <c r="UU22" s="40"/>
      <c r="UV22" s="40"/>
      <c r="UW22" s="40"/>
      <c r="UX22" s="40"/>
      <c r="UY22" s="40"/>
      <c r="UZ22" s="40"/>
      <c r="VA22" s="40"/>
      <c r="VB22" s="40"/>
      <c r="VC22" s="40"/>
      <c r="VD22" s="40"/>
      <c r="VE22" s="40"/>
      <c r="VF22" s="40"/>
      <c r="VG22" s="40"/>
      <c r="VH22" s="40"/>
      <c r="VI22" s="40"/>
      <c r="VJ22" s="40"/>
      <c r="VK22" s="40"/>
      <c r="VL22" s="40"/>
      <c r="VM22" s="40"/>
      <c r="VN22" s="40"/>
      <c r="VO22" s="40"/>
      <c r="VP22" s="40"/>
      <c r="VQ22" s="40"/>
      <c r="VR22" s="40"/>
      <c r="VS22" s="40"/>
      <c r="VT22" s="40"/>
      <c r="VU22" s="40"/>
      <c r="VV22" s="40"/>
      <c r="VW22" s="40"/>
      <c r="VX22" s="40"/>
      <c r="VY22" s="40"/>
      <c r="VZ22" s="40"/>
      <c r="WA22" s="40"/>
      <c r="WB22" s="40"/>
      <c r="WC22" s="40"/>
      <c r="WD22" s="40"/>
      <c r="WE22" s="40"/>
      <c r="WF22" s="40"/>
      <c r="WG22" s="40"/>
      <c r="WH22" s="40"/>
      <c r="WI22" s="40"/>
      <c r="WJ22" s="40"/>
      <c r="WK22" s="40"/>
      <c r="WL22" s="40"/>
      <c r="WM22" s="40"/>
      <c r="WN22" s="40"/>
      <c r="WO22" s="40"/>
      <c r="WP22" s="40"/>
      <c r="WQ22" s="40"/>
      <c r="WR22" s="40"/>
      <c r="WS22" s="40"/>
      <c r="WT22" s="40"/>
      <c r="WU22" s="40"/>
      <c r="WV22" s="40"/>
      <c r="WW22" s="40"/>
      <c r="WX22" s="40"/>
      <c r="WY22" s="40"/>
      <c r="WZ22" s="40"/>
      <c r="XA22" s="40"/>
      <c r="XB22" s="40"/>
      <c r="XC22" s="40"/>
      <c r="XD22" s="40"/>
      <c r="XE22" s="40"/>
      <c r="XF22" s="40"/>
      <c r="XG22" s="40"/>
      <c r="XH22" s="40"/>
      <c r="XI22" s="40"/>
      <c r="XJ22" s="40"/>
      <c r="XK22" s="40"/>
      <c r="XL22" s="40"/>
      <c r="XM22" s="40"/>
      <c r="XN22" s="40"/>
      <c r="XO22" s="40"/>
      <c r="XP22" s="40"/>
      <c r="XQ22" s="40"/>
      <c r="XR22" s="40"/>
      <c r="XS22" s="40"/>
      <c r="XT22" s="40"/>
      <c r="XU22" s="40"/>
      <c r="XV22" s="40"/>
      <c r="XW22" s="40"/>
      <c r="XX22" s="40"/>
      <c r="XY22" s="40"/>
      <c r="XZ22" s="40"/>
      <c r="YA22" s="40"/>
      <c r="YB22" s="40"/>
      <c r="YC22" s="40"/>
      <c r="YD22" s="40"/>
      <c r="YE22" s="40"/>
      <c r="YF22" s="40"/>
      <c r="YG22" s="40"/>
      <c r="YH22" s="40"/>
      <c r="YI22" s="40"/>
      <c r="YJ22" s="40"/>
      <c r="YK22" s="40"/>
      <c r="YL22" s="40"/>
      <c r="YM22" s="40"/>
      <c r="YN22" s="40"/>
      <c r="YO22" s="40"/>
      <c r="YP22" s="40"/>
      <c r="YQ22" s="40"/>
      <c r="YR22" s="40"/>
      <c r="YS22" s="40"/>
      <c r="YT22" s="40"/>
      <c r="YU22" s="40"/>
      <c r="YV22" s="40"/>
      <c r="YW22" s="40"/>
      <c r="YX22" s="40"/>
      <c r="YY22" s="40"/>
      <c r="YZ22" s="40"/>
      <c r="ZA22" s="40"/>
      <c r="ZB22" s="40"/>
      <c r="ZC22" s="40"/>
      <c r="ZD22" s="40"/>
      <c r="ZE22" s="40"/>
      <c r="ZF22" s="40"/>
      <c r="ZG22" s="40"/>
      <c r="ZH22" s="40"/>
      <c r="ZI22" s="40"/>
      <c r="ZJ22" s="40"/>
      <c r="ZK22" s="40"/>
      <c r="ZL22" s="40"/>
      <c r="ZM22" s="40"/>
      <c r="ZN22" s="40"/>
      <c r="ZO22" s="40"/>
      <c r="ZP22" s="40"/>
      <c r="ZQ22" s="40"/>
      <c r="ZR22" s="40"/>
      <c r="ZS22" s="40"/>
      <c r="ZT22" s="40"/>
      <c r="ZU22" s="40"/>
      <c r="ZV22" s="40"/>
      <c r="ZW22" s="40"/>
      <c r="ZX22" s="40"/>
      <c r="ZY22" s="40"/>
      <c r="ZZ22" s="40"/>
      <c r="AAA22" s="40"/>
      <c r="AAB22" s="40"/>
      <c r="AAC22" s="40"/>
      <c r="AAD22" s="40"/>
      <c r="AAE22" s="40"/>
      <c r="AAF22" s="40"/>
      <c r="AAG22" s="40"/>
      <c r="AAH22" s="40"/>
      <c r="AAI22" s="40"/>
      <c r="AAJ22" s="40"/>
      <c r="AAK22" s="40"/>
      <c r="AAL22" s="40"/>
      <c r="AAM22" s="40"/>
      <c r="AAN22" s="40"/>
      <c r="AAO22" s="40"/>
      <c r="AAP22" s="40"/>
      <c r="AAQ22" s="40"/>
      <c r="AAR22" s="40"/>
      <c r="AAS22" s="40"/>
      <c r="AAT22" s="40"/>
      <c r="AAU22" s="40"/>
      <c r="AAV22" s="40"/>
      <c r="AAW22" s="40"/>
      <c r="AAX22" s="40"/>
      <c r="AAY22" s="40"/>
      <c r="AAZ22" s="40"/>
      <c r="ABA22" s="40"/>
      <c r="ABB22" s="40"/>
      <c r="ABC22" s="40"/>
      <c r="ABD22" s="40"/>
      <c r="ABE22" s="40"/>
      <c r="ABF22" s="40"/>
      <c r="ABG22" s="40"/>
      <c r="ABH22" s="40"/>
      <c r="ABI22" s="40"/>
      <c r="ABJ22" s="40"/>
      <c r="ABK22" s="40"/>
      <c r="ABL22" s="40"/>
      <c r="ABM22" s="40"/>
      <c r="ABN22" s="40"/>
      <c r="ABO22" s="40"/>
      <c r="ABP22" s="40"/>
      <c r="ABQ22" s="40"/>
      <c r="ABR22" s="40"/>
      <c r="ABS22" s="40"/>
      <c r="ABT22" s="40"/>
      <c r="ABU22" s="40"/>
      <c r="ABV22" s="40"/>
      <c r="ABW22" s="40"/>
      <c r="ABX22" s="40"/>
      <c r="ABY22" s="40"/>
      <c r="ABZ22" s="40"/>
      <c r="ACA22" s="40"/>
      <c r="ACB22" s="40"/>
      <c r="ACC22" s="40"/>
      <c r="ACD22" s="40"/>
      <c r="ACE22" s="40"/>
      <c r="ACF22" s="40"/>
      <c r="ACG22" s="40"/>
      <c r="ACH22" s="40"/>
      <c r="ACI22" s="40"/>
      <c r="ACJ22" s="40"/>
      <c r="ACK22" s="40"/>
      <c r="ACL22" s="40"/>
      <c r="ACM22" s="40"/>
      <c r="ACN22" s="40"/>
      <c r="ACO22" s="40"/>
      <c r="ACP22" s="40"/>
      <c r="ACQ22" s="40"/>
      <c r="ACR22" s="40"/>
      <c r="ACS22" s="40"/>
      <c r="ACT22" s="40"/>
      <c r="ACU22" s="40"/>
      <c r="ACV22" s="40"/>
      <c r="ACW22" s="40"/>
      <c r="ACX22" s="40"/>
      <c r="ACY22" s="40"/>
      <c r="ACZ22" s="40"/>
      <c r="ADA22" s="40"/>
      <c r="ADB22" s="40"/>
      <c r="ADC22" s="40"/>
      <c r="ADD22" s="40"/>
      <c r="ADE22" s="40"/>
      <c r="ADF22" s="40"/>
      <c r="ADG22" s="40"/>
      <c r="ADH22" s="40"/>
      <c r="ADI22" s="40"/>
      <c r="ADJ22" s="40"/>
      <c r="ADK22" s="40"/>
      <c r="ADL22" s="40"/>
      <c r="ADM22" s="40"/>
      <c r="ADN22" s="40"/>
      <c r="ADO22" s="40"/>
      <c r="ADP22" s="40"/>
      <c r="ADQ22" s="40"/>
      <c r="ADR22" s="40"/>
      <c r="ADS22" s="40"/>
      <c r="ADT22" s="40"/>
      <c r="ADU22" s="40"/>
      <c r="ADV22" s="40"/>
      <c r="ADW22" s="40"/>
      <c r="ADX22" s="40"/>
      <c r="ADY22" s="40"/>
      <c r="ADZ22" s="40"/>
      <c r="AEA22" s="40"/>
      <c r="AEB22" s="40"/>
      <c r="AEC22" s="40"/>
      <c r="AED22" s="40"/>
      <c r="AEE22" s="40"/>
      <c r="AEF22" s="40"/>
      <c r="AEG22" s="40"/>
      <c r="AEH22" s="40"/>
      <c r="AEI22" s="40"/>
      <c r="AEJ22" s="40"/>
      <c r="AEK22" s="40"/>
      <c r="AEL22" s="40"/>
      <c r="AEM22" s="40"/>
      <c r="AEN22" s="40"/>
      <c r="AEO22" s="40"/>
      <c r="AEP22" s="40"/>
      <c r="AEQ22" s="40"/>
      <c r="AER22" s="40"/>
      <c r="AES22" s="40"/>
      <c r="AET22" s="40"/>
      <c r="AEU22" s="40"/>
      <c r="AEV22" s="40"/>
      <c r="AEW22" s="40"/>
      <c r="AEX22" s="40"/>
      <c r="AEY22" s="40"/>
      <c r="AEZ22" s="40"/>
      <c r="AFA22" s="40"/>
      <c r="AFB22" s="40"/>
      <c r="AFC22" s="40"/>
      <c r="AFD22" s="40"/>
      <c r="AFE22" s="40"/>
      <c r="AFF22" s="40"/>
      <c r="AFG22" s="40"/>
      <c r="AFH22" s="40"/>
      <c r="AFI22" s="40"/>
      <c r="AFJ22" s="40"/>
      <c r="AFK22" s="40"/>
      <c r="AFL22" s="40"/>
      <c r="AFM22" s="40"/>
      <c r="AFN22" s="40"/>
      <c r="AFO22" s="40"/>
      <c r="AFP22" s="40"/>
      <c r="AFQ22" s="40"/>
      <c r="AFR22" s="40"/>
      <c r="AFS22" s="40"/>
      <c r="AFT22" s="40"/>
      <c r="AFU22" s="40"/>
      <c r="AFV22" s="40"/>
      <c r="AFW22" s="40"/>
      <c r="AFX22" s="40"/>
      <c r="AFY22" s="40"/>
      <c r="AFZ22" s="40"/>
      <c r="AGA22" s="40"/>
      <c r="AGB22" s="40"/>
      <c r="AGC22" s="40"/>
      <c r="AGD22" s="40"/>
      <c r="AGE22" s="40"/>
      <c r="AGF22" s="40"/>
      <c r="AGG22" s="40"/>
      <c r="AGH22" s="40"/>
      <c r="AGI22" s="40"/>
      <c r="AGJ22" s="40"/>
      <c r="AGK22" s="40"/>
      <c r="AGL22" s="40"/>
      <c r="AGM22" s="40"/>
      <c r="AGN22" s="40"/>
      <c r="AGO22" s="40"/>
      <c r="AGP22" s="40"/>
      <c r="AGQ22" s="40"/>
      <c r="AGR22" s="40"/>
      <c r="AGS22" s="40"/>
      <c r="AGT22" s="40"/>
      <c r="AGU22" s="40"/>
      <c r="AGV22" s="40"/>
      <c r="AGW22" s="40"/>
      <c r="AGX22" s="40"/>
      <c r="AGY22" s="40"/>
      <c r="AGZ22" s="40"/>
      <c r="AHA22" s="40"/>
      <c r="AHB22" s="40"/>
      <c r="AHC22" s="40"/>
      <c r="AHD22" s="40"/>
      <c r="AHE22" s="40"/>
      <c r="AHF22" s="40"/>
      <c r="AHG22" s="40"/>
      <c r="AHH22" s="40"/>
      <c r="AHI22" s="40"/>
      <c r="AHJ22" s="40"/>
      <c r="AHK22" s="40"/>
      <c r="AHL22" s="40"/>
      <c r="AHM22" s="40"/>
      <c r="AHN22" s="40"/>
      <c r="AHO22" s="40"/>
      <c r="AHP22" s="40"/>
      <c r="AHQ22" s="40"/>
      <c r="AHR22" s="40"/>
      <c r="AHS22" s="40"/>
      <c r="AHT22" s="40"/>
      <c r="AHU22" s="40"/>
      <c r="AHV22" s="40"/>
      <c r="AHW22" s="40"/>
      <c r="AHX22" s="40"/>
      <c r="AHY22" s="40"/>
      <c r="AHZ22" s="40"/>
      <c r="AIA22" s="40"/>
      <c r="AIB22" s="40"/>
      <c r="AIC22" s="40"/>
      <c r="AID22" s="40"/>
      <c r="AIE22" s="40"/>
      <c r="AIF22" s="40"/>
      <c r="AIG22" s="40"/>
      <c r="AIH22" s="40"/>
      <c r="AII22" s="40"/>
      <c r="AIJ22" s="40"/>
      <c r="AIK22" s="40"/>
      <c r="AIL22" s="40"/>
      <c r="AIM22" s="40"/>
      <c r="AIN22" s="40"/>
      <c r="AIO22" s="40"/>
      <c r="AIP22" s="40"/>
      <c r="AIQ22" s="40"/>
      <c r="AIR22" s="40"/>
      <c r="AIS22" s="40"/>
      <c r="AIT22" s="40"/>
      <c r="AIU22" s="40"/>
      <c r="AIV22" s="40"/>
      <c r="AIW22" s="40"/>
      <c r="AIX22" s="40"/>
      <c r="AIY22" s="40"/>
      <c r="AIZ22" s="40"/>
      <c r="AJA22" s="40"/>
      <c r="AJB22" s="40"/>
      <c r="AJC22" s="40"/>
      <c r="AJD22" s="40"/>
      <c r="AJE22" s="40"/>
      <c r="AJF22" s="40"/>
      <c r="AJG22" s="40"/>
      <c r="AJH22" s="40"/>
      <c r="AJI22" s="40"/>
      <c r="AJJ22" s="40"/>
      <c r="AJK22" s="40"/>
      <c r="AJL22" s="40"/>
      <c r="AJM22" s="40"/>
      <c r="AJN22" s="40"/>
      <c r="AJO22" s="40"/>
      <c r="AJP22" s="40"/>
      <c r="AJQ22" s="40"/>
      <c r="AJR22" s="40"/>
      <c r="AJS22" s="40"/>
      <c r="AJT22" s="40"/>
      <c r="AJU22" s="40"/>
      <c r="AJV22" s="40"/>
      <c r="AJW22" s="40"/>
      <c r="AJX22" s="40"/>
      <c r="AJY22" s="40"/>
      <c r="AJZ22" s="40"/>
      <c r="AKA22" s="40"/>
      <c r="AKB22" s="40"/>
      <c r="AKC22" s="40"/>
      <c r="AKD22" s="40"/>
      <c r="AKE22" s="40"/>
      <c r="AKF22" s="40"/>
      <c r="AKG22" s="40"/>
      <c r="AKH22" s="40"/>
      <c r="AKI22" s="40"/>
      <c r="AKJ22" s="40"/>
      <c r="AKK22" s="40"/>
      <c r="AKL22" s="40"/>
      <c r="AKM22" s="40"/>
      <c r="AKN22" s="40"/>
      <c r="AKO22" s="40"/>
      <c r="AKP22" s="40"/>
      <c r="AKQ22" s="40"/>
      <c r="AKR22" s="40"/>
      <c r="AKS22" s="40"/>
      <c r="AKT22" s="40"/>
      <c r="AKU22" s="40"/>
      <c r="AKV22" s="40"/>
      <c r="AKW22" s="40"/>
      <c r="AKX22" s="40"/>
      <c r="AKY22" s="40"/>
      <c r="AKZ22" s="40"/>
      <c r="ALA22" s="40"/>
      <c r="ALB22" s="40"/>
      <c r="ALC22" s="40"/>
      <c r="ALD22" s="40"/>
      <c r="ALE22" s="40"/>
      <c r="ALF22" s="40"/>
      <c r="ALG22" s="40"/>
      <c r="ALH22" s="40"/>
      <c r="ALI22" s="40"/>
      <c r="ALJ22" s="40"/>
      <c r="ALK22" s="40"/>
      <c r="ALL22" s="40"/>
      <c r="ALM22" s="40"/>
      <c r="ALN22" s="40"/>
      <c r="ALO22" s="40"/>
      <c r="ALP22" s="40"/>
      <c r="ALQ22" s="40"/>
      <c r="ALR22" s="40"/>
      <c r="ALS22" s="40"/>
      <c r="ALT22" s="40"/>
      <c r="ALU22" s="40"/>
      <c r="ALV22" s="40"/>
      <c r="ALW22" s="40"/>
      <c r="ALX22" s="40"/>
      <c r="ALY22" s="40"/>
      <c r="ALZ22" s="40"/>
      <c r="AMA22" s="40"/>
      <c r="AMB22" s="40"/>
      <c r="AMC22" s="40"/>
      <c r="AMD22" s="40"/>
      <c r="AME22" s="40"/>
      <c r="AMF22" s="40"/>
      <c r="AMG22" s="40"/>
      <c r="AMH22" s="40"/>
      <c r="AMI22" s="40"/>
      <c r="AMJ22" s="40"/>
      <c r="AMK22" s="40"/>
      <c r="AML22" s="40"/>
      <c r="AMM22" s="40"/>
      <c r="AMN22" s="40"/>
      <c r="AMO22" s="40"/>
      <c r="AMP22" s="40"/>
      <c r="AMQ22" s="40"/>
      <c r="AMR22" s="40"/>
      <c r="AMS22" s="40"/>
      <c r="AMT22" s="40"/>
      <c r="AMU22" s="40"/>
      <c r="AMV22" s="40"/>
      <c r="AMW22" s="40"/>
      <c r="AMX22" s="40"/>
      <c r="AMY22" s="40"/>
      <c r="AMZ22" s="40"/>
      <c r="ANA22" s="40"/>
      <c r="ANB22" s="40"/>
      <c r="ANC22" s="40"/>
      <c r="AND22" s="40"/>
      <c r="ANE22" s="40"/>
      <c r="ANF22" s="40"/>
      <c r="ANG22" s="40"/>
      <c r="ANH22" s="40"/>
      <c r="ANI22" s="40"/>
      <c r="ANJ22" s="40"/>
      <c r="ANK22" s="40"/>
      <c r="ANL22" s="40"/>
      <c r="ANM22" s="40"/>
      <c r="ANN22" s="40"/>
      <c r="ANO22" s="40"/>
      <c r="ANP22" s="40"/>
      <c r="ANQ22" s="40"/>
      <c r="ANR22" s="40"/>
      <c r="ANS22" s="40"/>
      <c r="ANT22" s="40"/>
      <c r="ANU22" s="40"/>
      <c r="ANV22" s="40"/>
      <c r="ANW22" s="40"/>
      <c r="ANX22" s="40"/>
      <c r="ANY22" s="40"/>
      <c r="ANZ22" s="40"/>
      <c r="AOA22" s="40"/>
      <c r="AOB22" s="40"/>
      <c r="AOC22" s="40"/>
      <c r="AOD22" s="40"/>
      <c r="AOE22" s="40"/>
      <c r="AOF22" s="40"/>
      <c r="AOG22" s="40"/>
      <c r="AOH22" s="40"/>
      <c r="AOI22" s="40"/>
      <c r="AOJ22" s="40"/>
      <c r="AOK22" s="40"/>
      <c r="AOL22" s="40"/>
      <c r="AOM22" s="40"/>
      <c r="AON22" s="40"/>
      <c r="AOO22" s="40"/>
      <c r="AOP22" s="40"/>
      <c r="AOQ22" s="40"/>
      <c r="AOR22" s="40"/>
      <c r="AOS22" s="40"/>
      <c r="AOT22" s="40"/>
      <c r="AOU22" s="40"/>
      <c r="AOV22" s="40"/>
      <c r="AOW22" s="40"/>
      <c r="AOX22" s="40"/>
      <c r="AOY22" s="40"/>
      <c r="AOZ22" s="40"/>
      <c r="APA22" s="40"/>
      <c r="APB22" s="40"/>
      <c r="APC22" s="40"/>
      <c r="APD22" s="40"/>
      <c r="APE22" s="40"/>
      <c r="APF22" s="40"/>
      <c r="APG22" s="40"/>
      <c r="APH22" s="40"/>
      <c r="API22" s="40"/>
      <c r="APJ22" s="40"/>
      <c r="APK22" s="40"/>
      <c r="APL22" s="40"/>
      <c r="APM22" s="40"/>
      <c r="APN22" s="40"/>
      <c r="APO22" s="40"/>
      <c r="APP22" s="40"/>
      <c r="APQ22" s="40"/>
      <c r="APR22" s="40"/>
      <c r="APS22" s="40"/>
      <c r="APT22" s="40"/>
      <c r="APU22" s="40"/>
      <c r="APV22" s="40"/>
      <c r="APW22" s="40"/>
      <c r="APX22" s="40"/>
      <c r="APY22" s="40"/>
      <c r="APZ22" s="40"/>
      <c r="AQA22" s="40"/>
      <c r="AQB22" s="40"/>
      <c r="AQC22" s="40"/>
      <c r="AQD22" s="40"/>
      <c r="AQE22" s="40"/>
      <c r="AQF22" s="40"/>
      <c r="AQG22" s="40"/>
      <c r="AQH22" s="40"/>
      <c r="AQI22" s="40"/>
      <c r="AQJ22" s="40"/>
      <c r="AQK22" s="40"/>
      <c r="AQL22" s="40"/>
      <c r="AQM22" s="40"/>
      <c r="AQN22" s="40"/>
      <c r="AQO22" s="40"/>
      <c r="AQP22" s="40"/>
      <c r="AQQ22" s="40"/>
      <c r="AQR22" s="40"/>
      <c r="AQS22" s="40"/>
      <c r="AQT22" s="40"/>
      <c r="AQU22" s="40"/>
      <c r="AQV22" s="40"/>
      <c r="AQW22" s="40"/>
      <c r="AQX22" s="40"/>
      <c r="AQY22" s="40"/>
      <c r="AQZ22" s="40"/>
      <c r="ARA22" s="40"/>
      <c r="ARB22" s="40"/>
      <c r="ARC22" s="40"/>
      <c r="ARD22" s="40"/>
      <c r="ARE22" s="40"/>
      <c r="ARF22" s="40"/>
      <c r="ARG22" s="40"/>
      <c r="ARH22" s="40"/>
      <c r="ARI22" s="40"/>
      <c r="ARJ22" s="40"/>
      <c r="ARK22" s="40"/>
      <c r="ARL22" s="40"/>
      <c r="ARM22" s="40"/>
      <c r="ARN22" s="40"/>
      <c r="ARO22" s="40"/>
      <c r="ARP22" s="40"/>
      <c r="ARQ22" s="40"/>
      <c r="ARR22" s="40"/>
      <c r="ARS22" s="40"/>
      <c r="ART22" s="40"/>
      <c r="ARU22" s="40"/>
      <c r="ARV22" s="40"/>
      <c r="ARW22" s="40"/>
      <c r="ARX22" s="40"/>
      <c r="ARY22" s="40"/>
      <c r="ARZ22" s="40"/>
      <c r="ASA22" s="40"/>
      <c r="ASB22" s="40"/>
      <c r="ASC22" s="40"/>
      <c r="ASD22" s="40"/>
      <c r="ASE22" s="40"/>
      <c r="ASF22" s="40"/>
      <c r="ASG22" s="40"/>
      <c r="ASH22" s="40"/>
      <c r="ASI22" s="40"/>
      <c r="ASJ22" s="40"/>
      <c r="ASK22" s="40"/>
      <c r="ASL22" s="40"/>
      <c r="ASM22" s="40"/>
      <c r="ASN22" s="40"/>
      <c r="ASO22" s="40"/>
      <c r="ASP22" s="40"/>
      <c r="ASQ22" s="40"/>
      <c r="ASR22" s="40"/>
      <c r="ASS22" s="40"/>
      <c r="AST22" s="40"/>
      <c r="ASU22" s="40"/>
      <c r="ASV22" s="40"/>
      <c r="ASW22" s="40"/>
      <c r="ASX22" s="40"/>
      <c r="ASY22" s="40"/>
      <c r="ASZ22" s="40"/>
      <c r="ATA22" s="40"/>
      <c r="ATB22" s="40"/>
      <c r="ATC22" s="40"/>
      <c r="ATD22" s="40"/>
      <c r="ATE22" s="40"/>
      <c r="ATF22" s="40"/>
      <c r="ATG22" s="40"/>
      <c r="ATH22" s="40"/>
      <c r="ATI22" s="40"/>
      <c r="ATJ22" s="40"/>
      <c r="ATK22" s="40"/>
      <c r="ATL22" s="40"/>
      <c r="ATM22" s="40"/>
      <c r="ATN22" s="40"/>
      <c r="ATO22" s="40"/>
      <c r="ATP22" s="40"/>
      <c r="ATQ22" s="40"/>
      <c r="ATR22" s="40"/>
      <c r="ATS22" s="40"/>
      <c r="ATT22" s="40"/>
      <c r="ATU22" s="40"/>
      <c r="ATV22" s="40"/>
      <c r="ATW22" s="40"/>
      <c r="ATX22" s="40"/>
      <c r="ATY22" s="40"/>
      <c r="ATZ22" s="40"/>
      <c r="AUA22" s="40"/>
      <c r="AUB22" s="40"/>
      <c r="AUC22" s="40"/>
      <c r="AUD22" s="40"/>
      <c r="AUE22" s="40"/>
      <c r="AUF22" s="40"/>
      <c r="AUG22" s="40"/>
      <c r="AUH22" s="40"/>
      <c r="AUI22" s="40"/>
      <c r="AUJ22" s="40"/>
      <c r="AUK22" s="40"/>
      <c r="AUL22" s="40"/>
      <c r="AUM22" s="40"/>
      <c r="AUN22" s="40"/>
      <c r="AUO22" s="40"/>
      <c r="AUP22" s="40"/>
      <c r="AUQ22" s="40"/>
      <c r="AUR22" s="40"/>
      <c r="AUS22" s="40"/>
      <c r="AUT22" s="40"/>
      <c r="AUU22" s="40"/>
      <c r="AUV22" s="40"/>
      <c r="AUW22" s="40"/>
      <c r="AUX22" s="40"/>
      <c r="AUY22" s="40"/>
      <c r="AUZ22" s="40"/>
      <c r="AVA22" s="40"/>
      <c r="AVB22" s="40"/>
      <c r="AVC22" s="40"/>
      <c r="AVD22" s="40"/>
      <c r="AVE22" s="40"/>
      <c r="AVF22" s="40"/>
      <c r="AVG22" s="40"/>
      <c r="AVH22" s="40"/>
      <c r="AVI22" s="40"/>
      <c r="AVJ22" s="40"/>
      <c r="AVK22" s="40"/>
      <c r="AVL22" s="40"/>
      <c r="AVM22" s="40"/>
      <c r="AVN22" s="40"/>
      <c r="AVO22" s="40"/>
      <c r="AVP22" s="40"/>
    </row>
    <row r="23" spans="1:1264" s="41" customFormat="1" ht="112.5" customHeight="1" x14ac:dyDescent="0.35">
      <c r="A23" s="17">
        <v>11</v>
      </c>
      <c r="B23" s="24">
        <v>45271</v>
      </c>
      <c r="C23" s="31" t="s">
        <v>46</v>
      </c>
      <c r="D23" s="22" t="s">
        <v>45</v>
      </c>
      <c r="E23" s="19" t="s">
        <v>101</v>
      </c>
      <c r="F23" s="21"/>
      <c r="G23" s="20">
        <v>31500</v>
      </c>
      <c r="H23" s="20">
        <f t="shared" si="4"/>
        <v>2395243.83</v>
      </c>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c r="LS23" s="40"/>
      <c r="LT23" s="40"/>
      <c r="LU23" s="40"/>
      <c r="LV23" s="40"/>
      <c r="LW23" s="40"/>
      <c r="LX23" s="40"/>
      <c r="LY23" s="40"/>
      <c r="LZ23" s="40"/>
      <c r="MA23" s="40"/>
      <c r="MB23" s="40"/>
      <c r="MC23" s="40"/>
      <c r="MD23" s="40"/>
      <c r="ME23" s="40"/>
      <c r="MF23" s="40"/>
      <c r="MG23" s="40"/>
      <c r="MH23" s="40"/>
      <c r="MI23" s="40"/>
      <c r="MJ23" s="40"/>
      <c r="MK23" s="40"/>
      <c r="ML23" s="40"/>
      <c r="MM23" s="40"/>
      <c r="MN23" s="40"/>
      <c r="MO23" s="40"/>
      <c r="MP23" s="40"/>
      <c r="MQ23" s="40"/>
      <c r="MR23" s="40"/>
      <c r="MS23" s="40"/>
      <c r="MT23" s="40"/>
      <c r="MU23" s="40"/>
      <c r="MV23" s="40"/>
      <c r="MW23" s="40"/>
      <c r="MX23" s="40"/>
      <c r="MY23" s="40"/>
      <c r="MZ23" s="40"/>
      <c r="NA23" s="40"/>
      <c r="NB23" s="40"/>
      <c r="NC23" s="40"/>
      <c r="ND23" s="40"/>
      <c r="NE23" s="40"/>
      <c r="NF23" s="40"/>
      <c r="NG23" s="40"/>
      <c r="NH23" s="40"/>
      <c r="NI23" s="40"/>
      <c r="NJ23" s="40"/>
      <c r="NK23" s="40"/>
      <c r="NL23" s="40"/>
      <c r="NM23" s="40"/>
      <c r="NN23" s="40"/>
      <c r="NO23" s="40"/>
      <c r="NP23" s="40"/>
      <c r="NQ23" s="40"/>
      <c r="NR23" s="40"/>
      <c r="NS23" s="40"/>
      <c r="NT23" s="40"/>
      <c r="NU23" s="40"/>
      <c r="NV23" s="40"/>
      <c r="NW23" s="40"/>
      <c r="NX23" s="40"/>
      <c r="NY23" s="40"/>
      <c r="NZ23" s="40"/>
      <c r="OA23" s="40"/>
      <c r="OB23" s="40"/>
      <c r="OC23" s="40"/>
      <c r="OD23" s="40"/>
      <c r="OE23" s="40"/>
      <c r="OF23" s="40"/>
      <c r="OG23" s="40"/>
      <c r="OH23" s="40"/>
      <c r="OI23" s="40"/>
      <c r="OJ23" s="40"/>
      <c r="OK23" s="40"/>
      <c r="OL23" s="40"/>
      <c r="OM23" s="40"/>
      <c r="ON23" s="40"/>
      <c r="OO23" s="40"/>
      <c r="OP23" s="40"/>
      <c r="OQ23" s="40"/>
      <c r="OR23" s="40"/>
      <c r="OS23" s="40"/>
      <c r="OT23" s="40"/>
      <c r="OU23" s="40"/>
      <c r="OV23" s="40"/>
      <c r="OW23" s="40"/>
      <c r="OX23" s="40"/>
      <c r="OY23" s="40"/>
      <c r="OZ23" s="40"/>
      <c r="PA23" s="40"/>
      <c r="PB23" s="40"/>
      <c r="PC23" s="40"/>
      <c r="PD23" s="40"/>
      <c r="PE23" s="40"/>
      <c r="PF23" s="40"/>
      <c r="PG23" s="40"/>
      <c r="PH23" s="40"/>
      <c r="PI23" s="40"/>
      <c r="PJ23" s="40"/>
      <c r="PK23" s="40"/>
      <c r="PL23" s="40"/>
      <c r="PM23" s="40"/>
      <c r="PN23" s="40"/>
      <c r="PO23" s="40"/>
      <c r="PP23" s="40"/>
      <c r="PQ23" s="40"/>
      <c r="PR23" s="40"/>
      <c r="PS23" s="40"/>
      <c r="PT23" s="40"/>
      <c r="PU23" s="40"/>
      <c r="PV23" s="40"/>
      <c r="PW23" s="40"/>
      <c r="PX23" s="40"/>
      <c r="PY23" s="40"/>
      <c r="PZ23" s="40"/>
      <c r="QA23" s="40"/>
      <c r="QB23" s="40"/>
      <c r="QC23" s="40"/>
      <c r="QD23" s="40"/>
      <c r="QE23" s="40"/>
      <c r="QF23" s="40"/>
      <c r="QG23" s="40"/>
      <c r="QH23" s="40"/>
      <c r="QI23" s="40"/>
      <c r="QJ23" s="40"/>
      <c r="QK23" s="40"/>
      <c r="QL23" s="40"/>
      <c r="QM23" s="40"/>
      <c r="QN23" s="40"/>
      <c r="QO23" s="40"/>
      <c r="QP23" s="40"/>
      <c r="QQ23" s="40"/>
      <c r="QR23" s="40"/>
      <c r="QS23" s="40"/>
      <c r="QT23" s="40"/>
      <c r="QU23" s="40"/>
      <c r="QV23" s="40"/>
      <c r="QW23" s="40"/>
      <c r="QX23" s="40"/>
      <c r="QY23" s="40"/>
      <c r="QZ23" s="40"/>
      <c r="RA23" s="40"/>
      <c r="RB23" s="40"/>
      <c r="RC23" s="40"/>
      <c r="RD23" s="40"/>
      <c r="RE23" s="40"/>
      <c r="RF23" s="40"/>
      <c r="RG23" s="40"/>
      <c r="RH23" s="40"/>
      <c r="RI23" s="40"/>
      <c r="RJ23" s="40"/>
      <c r="RK23" s="40"/>
      <c r="RL23" s="40"/>
      <c r="RM23" s="40"/>
      <c r="RN23" s="40"/>
      <c r="RO23" s="40"/>
      <c r="RP23" s="40"/>
      <c r="RQ23" s="40"/>
      <c r="RR23" s="40"/>
      <c r="RS23" s="40"/>
      <c r="RT23" s="40"/>
      <c r="RU23" s="40"/>
      <c r="RV23" s="40"/>
      <c r="RW23" s="40"/>
      <c r="RX23" s="40"/>
      <c r="RY23" s="40"/>
      <c r="RZ23" s="40"/>
      <c r="SA23" s="40"/>
      <c r="SB23" s="40"/>
      <c r="SC23" s="40"/>
      <c r="SD23" s="40"/>
      <c r="SE23" s="40"/>
      <c r="SF23" s="40"/>
      <c r="SG23" s="40"/>
      <c r="SH23" s="40"/>
      <c r="SI23" s="40"/>
      <c r="SJ23" s="40"/>
      <c r="SK23" s="40"/>
      <c r="SL23" s="40"/>
      <c r="SM23" s="40"/>
      <c r="SN23" s="40"/>
      <c r="SO23" s="40"/>
      <c r="SP23" s="40"/>
      <c r="SQ23" s="40"/>
      <c r="SR23" s="40"/>
      <c r="SS23" s="40"/>
      <c r="ST23" s="40"/>
      <c r="SU23" s="40"/>
      <c r="SV23" s="40"/>
      <c r="SW23" s="40"/>
      <c r="SX23" s="40"/>
      <c r="SY23" s="40"/>
      <c r="SZ23" s="40"/>
      <c r="TA23" s="40"/>
      <c r="TB23" s="40"/>
      <c r="TC23" s="40"/>
      <c r="TD23" s="40"/>
      <c r="TE23" s="40"/>
      <c r="TF23" s="40"/>
      <c r="TG23" s="40"/>
      <c r="TH23" s="40"/>
      <c r="TI23" s="40"/>
      <c r="TJ23" s="40"/>
      <c r="TK23" s="40"/>
      <c r="TL23" s="40"/>
      <c r="TM23" s="40"/>
      <c r="TN23" s="40"/>
      <c r="TO23" s="40"/>
      <c r="TP23" s="40"/>
      <c r="TQ23" s="40"/>
      <c r="TR23" s="40"/>
      <c r="TS23" s="40"/>
      <c r="TT23" s="40"/>
      <c r="TU23" s="40"/>
      <c r="TV23" s="40"/>
      <c r="TW23" s="40"/>
      <c r="TX23" s="40"/>
      <c r="TY23" s="40"/>
      <c r="TZ23" s="40"/>
      <c r="UA23" s="40"/>
      <c r="UB23" s="40"/>
      <c r="UC23" s="40"/>
      <c r="UD23" s="40"/>
      <c r="UE23" s="40"/>
      <c r="UF23" s="40"/>
      <c r="UG23" s="40"/>
      <c r="UH23" s="40"/>
      <c r="UI23" s="40"/>
      <c r="UJ23" s="40"/>
      <c r="UK23" s="40"/>
      <c r="UL23" s="40"/>
      <c r="UM23" s="40"/>
      <c r="UN23" s="40"/>
      <c r="UO23" s="40"/>
      <c r="UP23" s="40"/>
      <c r="UQ23" s="40"/>
      <c r="UR23" s="40"/>
      <c r="US23" s="40"/>
      <c r="UT23" s="40"/>
      <c r="UU23" s="40"/>
      <c r="UV23" s="40"/>
      <c r="UW23" s="40"/>
      <c r="UX23" s="40"/>
      <c r="UY23" s="40"/>
      <c r="UZ23" s="40"/>
      <c r="VA23" s="40"/>
      <c r="VB23" s="40"/>
      <c r="VC23" s="40"/>
      <c r="VD23" s="40"/>
      <c r="VE23" s="40"/>
      <c r="VF23" s="40"/>
      <c r="VG23" s="40"/>
      <c r="VH23" s="40"/>
      <c r="VI23" s="40"/>
      <c r="VJ23" s="40"/>
      <c r="VK23" s="40"/>
      <c r="VL23" s="40"/>
      <c r="VM23" s="40"/>
      <c r="VN23" s="40"/>
      <c r="VO23" s="40"/>
      <c r="VP23" s="40"/>
      <c r="VQ23" s="40"/>
      <c r="VR23" s="40"/>
      <c r="VS23" s="40"/>
      <c r="VT23" s="40"/>
      <c r="VU23" s="40"/>
      <c r="VV23" s="40"/>
      <c r="VW23" s="40"/>
      <c r="VX23" s="40"/>
      <c r="VY23" s="40"/>
      <c r="VZ23" s="40"/>
      <c r="WA23" s="40"/>
      <c r="WB23" s="40"/>
      <c r="WC23" s="40"/>
      <c r="WD23" s="40"/>
      <c r="WE23" s="40"/>
      <c r="WF23" s="40"/>
      <c r="WG23" s="40"/>
      <c r="WH23" s="40"/>
      <c r="WI23" s="40"/>
      <c r="WJ23" s="40"/>
      <c r="WK23" s="40"/>
      <c r="WL23" s="40"/>
      <c r="WM23" s="40"/>
      <c r="WN23" s="40"/>
      <c r="WO23" s="40"/>
      <c r="WP23" s="40"/>
      <c r="WQ23" s="40"/>
      <c r="WR23" s="40"/>
      <c r="WS23" s="40"/>
      <c r="WT23" s="40"/>
      <c r="WU23" s="40"/>
      <c r="WV23" s="40"/>
      <c r="WW23" s="40"/>
      <c r="WX23" s="40"/>
      <c r="WY23" s="40"/>
      <c r="WZ23" s="40"/>
      <c r="XA23" s="40"/>
      <c r="XB23" s="40"/>
      <c r="XC23" s="40"/>
      <c r="XD23" s="40"/>
      <c r="XE23" s="40"/>
      <c r="XF23" s="40"/>
      <c r="XG23" s="40"/>
      <c r="XH23" s="40"/>
      <c r="XI23" s="40"/>
      <c r="XJ23" s="40"/>
      <c r="XK23" s="40"/>
      <c r="XL23" s="40"/>
      <c r="XM23" s="40"/>
      <c r="XN23" s="40"/>
      <c r="XO23" s="40"/>
      <c r="XP23" s="40"/>
      <c r="XQ23" s="40"/>
      <c r="XR23" s="40"/>
      <c r="XS23" s="40"/>
      <c r="XT23" s="40"/>
      <c r="XU23" s="40"/>
      <c r="XV23" s="40"/>
      <c r="XW23" s="40"/>
      <c r="XX23" s="40"/>
      <c r="XY23" s="40"/>
      <c r="XZ23" s="40"/>
      <c r="YA23" s="40"/>
      <c r="YB23" s="40"/>
      <c r="YC23" s="40"/>
      <c r="YD23" s="40"/>
      <c r="YE23" s="40"/>
      <c r="YF23" s="40"/>
      <c r="YG23" s="40"/>
      <c r="YH23" s="40"/>
      <c r="YI23" s="40"/>
      <c r="YJ23" s="40"/>
      <c r="YK23" s="40"/>
      <c r="YL23" s="40"/>
      <c r="YM23" s="40"/>
      <c r="YN23" s="40"/>
      <c r="YO23" s="40"/>
      <c r="YP23" s="40"/>
      <c r="YQ23" s="40"/>
      <c r="YR23" s="40"/>
      <c r="YS23" s="40"/>
      <c r="YT23" s="40"/>
      <c r="YU23" s="40"/>
      <c r="YV23" s="40"/>
      <c r="YW23" s="40"/>
      <c r="YX23" s="40"/>
      <c r="YY23" s="40"/>
      <c r="YZ23" s="40"/>
      <c r="ZA23" s="40"/>
      <c r="ZB23" s="40"/>
      <c r="ZC23" s="40"/>
      <c r="ZD23" s="40"/>
      <c r="ZE23" s="40"/>
      <c r="ZF23" s="40"/>
      <c r="ZG23" s="40"/>
      <c r="ZH23" s="40"/>
      <c r="ZI23" s="40"/>
      <c r="ZJ23" s="40"/>
      <c r="ZK23" s="40"/>
      <c r="ZL23" s="40"/>
      <c r="ZM23" s="40"/>
      <c r="ZN23" s="40"/>
      <c r="ZO23" s="40"/>
      <c r="ZP23" s="40"/>
      <c r="ZQ23" s="40"/>
      <c r="ZR23" s="40"/>
      <c r="ZS23" s="40"/>
      <c r="ZT23" s="40"/>
      <c r="ZU23" s="40"/>
      <c r="ZV23" s="40"/>
      <c r="ZW23" s="40"/>
      <c r="ZX23" s="40"/>
      <c r="ZY23" s="40"/>
      <c r="ZZ23" s="40"/>
      <c r="AAA23" s="40"/>
      <c r="AAB23" s="40"/>
      <c r="AAC23" s="40"/>
      <c r="AAD23" s="40"/>
      <c r="AAE23" s="40"/>
      <c r="AAF23" s="40"/>
      <c r="AAG23" s="40"/>
      <c r="AAH23" s="40"/>
      <c r="AAI23" s="40"/>
      <c r="AAJ23" s="40"/>
      <c r="AAK23" s="40"/>
      <c r="AAL23" s="40"/>
      <c r="AAM23" s="40"/>
      <c r="AAN23" s="40"/>
      <c r="AAO23" s="40"/>
      <c r="AAP23" s="40"/>
      <c r="AAQ23" s="40"/>
      <c r="AAR23" s="40"/>
      <c r="AAS23" s="40"/>
      <c r="AAT23" s="40"/>
      <c r="AAU23" s="40"/>
      <c r="AAV23" s="40"/>
      <c r="AAW23" s="40"/>
      <c r="AAX23" s="40"/>
      <c r="AAY23" s="40"/>
      <c r="AAZ23" s="40"/>
      <c r="ABA23" s="40"/>
      <c r="ABB23" s="40"/>
      <c r="ABC23" s="40"/>
      <c r="ABD23" s="40"/>
      <c r="ABE23" s="40"/>
      <c r="ABF23" s="40"/>
      <c r="ABG23" s="40"/>
      <c r="ABH23" s="40"/>
      <c r="ABI23" s="40"/>
      <c r="ABJ23" s="40"/>
      <c r="ABK23" s="40"/>
      <c r="ABL23" s="40"/>
      <c r="ABM23" s="40"/>
      <c r="ABN23" s="40"/>
      <c r="ABO23" s="40"/>
      <c r="ABP23" s="40"/>
      <c r="ABQ23" s="40"/>
      <c r="ABR23" s="40"/>
      <c r="ABS23" s="40"/>
      <c r="ABT23" s="40"/>
      <c r="ABU23" s="40"/>
      <c r="ABV23" s="40"/>
      <c r="ABW23" s="40"/>
      <c r="ABX23" s="40"/>
      <c r="ABY23" s="40"/>
      <c r="ABZ23" s="40"/>
      <c r="ACA23" s="40"/>
      <c r="ACB23" s="40"/>
      <c r="ACC23" s="40"/>
      <c r="ACD23" s="40"/>
      <c r="ACE23" s="40"/>
      <c r="ACF23" s="40"/>
      <c r="ACG23" s="40"/>
      <c r="ACH23" s="40"/>
      <c r="ACI23" s="40"/>
      <c r="ACJ23" s="40"/>
      <c r="ACK23" s="40"/>
      <c r="ACL23" s="40"/>
      <c r="ACM23" s="40"/>
      <c r="ACN23" s="40"/>
      <c r="ACO23" s="40"/>
      <c r="ACP23" s="40"/>
      <c r="ACQ23" s="40"/>
      <c r="ACR23" s="40"/>
      <c r="ACS23" s="40"/>
      <c r="ACT23" s="40"/>
      <c r="ACU23" s="40"/>
      <c r="ACV23" s="40"/>
      <c r="ACW23" s="40"/>
      <c r="ACX23" s="40"/>
      <c r="ACY23" s="40"/>
      <c r="ACZ23" s="40"/>
      <c r="ADA23" s="40"/>
      <c r="ADB23" s="40"/>
      <c r="ADC23" s="40"/>
      <c r="ADD23" s="40"/>
      <c r="ADE23" s="40"/>
      <c r="ADF23" s="40"/>
      <c r="ADG23" s="40"/>
      <c r="ADH23" s="40"/>
      <c r="ADI23" s="40"/>
      <c r="ADJ23" s="40"/>
      <c r="ADK23" s="40"/>
      <c r="ADL23" s="40"/>
      <c r="ADM23" s="40"/>
      <c r="ADN23" s="40"/>
      <c r="ADO23" s="40"/>
      <c r="ADP23" s="40"/>
      <c r="ADQ23" s="40"/>
      <c r="ADR23" s="40"/>
      <c r="ADS23" s="40"/>
      <c r="ADT23" s="40"/>
      <c r="ADU23" s="40"/>
      <c r="ADV23" s="40"/>
      <c r="ADW23" s="40"/>
      <c r="ADX23" s="40"/>
      <c r="ADY23" s="40"/>
      <c r="ADZ23" s="40"/>
      <c r="AEA23" s="40"/>
      <c r="AEB23" s="40"/>
      <c r="AEC23" s="40"/>
      <c r="AED23" s="40"/>
      <c r="AEE23" s="40"/>
      <c r="AEF23" s="40"/>
      <c r="AEG23" s="40"/>
      <c r="AEH23" s="40"/>
      <c r="AEI23" s="40"/>
      <c r="AEJ23" s="40"/>
      <c r="AEK23" s="40"/>
      <c r="AEL23" s="40"/>
      <c r="AEM23" s="40"/>
      <c r="AEN23" s="40"/>
      <c r="AEO23" s="40"/>
      <c r="AEP23" s="40"/>
      <c r="AEQ23" s="40"/>
      <c r="AER23" s="40"/>
      <c r="AES23" s="40"/>
      <c r="AET23" s="40"/>
      <c r="AEU23" s="40"/>
      <c r="AEV23" s="40"/>
      <c r="AEW23" s="40"/>
      <c r="AEX23" s="40"/>
      <c r="AEY23" s="40"/>
      <c r="AEZ23" s="40"/>
      <c r="AFA23" s="40"/>
      <c r="AFB23" s="40"/>
      <c r="AFC23" s="40"/>
      <c r="AFD23" s="40"/>
      <c r="AFE23" s="40"/>
      <c r="AFF23" s="40"/>
      <c r="AFG23" s="40"/>
      <c r="AFH23" s="40"/>
      <c r="AFI23" s="40"/>
      <c r="AFJ23" s="40"/>
      <c r="AFK23" s="40"/>
      <c r="AFL23" s="40"/>
      <c r="AFM23" s="40"/>
      <c r="AFN23" s="40"/>
      <c r="AFO23" s="40"/>
      <c r="AFP23" s="40"/>
      <c r="AFQ23" s="40"/>
      <c r="AFR23" s="40"/>
      <c r="AFS23" s="40"/>
      <c r="AFT23" s="40"/>
      <c r="AFU23" s="40"/>
      <c r="AFV23" s="40"/>
      <c r="AFW23" s="40"/>
      <c r="AFX23" s="40"/>
      <c r="AFY23" s="40"/>
      <c r="AFZ23" s="40"/>
      <c r="AGA23" s="40"/>
      <c r="AGB23" s="40"/>
      <c r="AGC23" s="40"/>
      <c r="AGD23" s="40"/>
      <c r="AGE23" s="40"/>
      <c r="AGF23" s="40"/>
      <c r="AGG23" s="40"/>
      <c r="AGH23" s="40"/>
      <c r="AGI23" s="40"/>
      <c r="AGJ23" s="40"/>
      <c r="AGK23" s="40"/>
      <c r="AGL23" s="40"/>
      <c r="AGM23" s="40"/>
      <c r="AGN23" s="40"/>
      <c r="AGO23" s="40"/>
      <c r="AGP23" s="40"/>
      <c r="AGQ23" s="40"/>
      <c r="AGR23" s="40"/>
      <c r="AGS23" s="40"/>
      <c r="AGT23" s="40"/>
      <c r="AGU23" s="40"/>
      <c r="AGV23" s="40"/>
      <c r="AGW23" s="40"/>
      <c r="AGX23" s="40"/>
      <c r="AGY23" s="40"/>
      <c r="AGZ23" s="40"/>
      <c r="AHA23" s="40"/>
      <c r="AHB23" s="40"/>
      <c r="AHC23" s="40"/>
      <c r="AHD23" s="40"/>
      <c r="AHE23" s="40"/>
      <c r="AHF23" s="40"/>
      <c r="AHG23" s="40"/>
      <c r="AHH23" s="40"/>
      <c r="AHI23" s="40"/>
      <c r="AHJ23" s="40"/>
      <c r="AHK23" s="40"/>
      <c r="AHL23" s="40"/>
      <c r="AHM23" s="40"/>
      <c r="AHN23" s="40"/>
      <c r="AHO23" s="40"/>
      <c r="AHP23" s="40"/>
      <c r="AHQ23" s="40"/>
      <c r="AHR23" s="40"/>
      <c r="AHS23" s="40"/>
      <c r="AHT23" s="40"/>
      <c r="AHU23" s="40"/>
      <c r="AHV23" s="40"/>
      <c r="AHW23" s="40"/>
      <c r="AHX23" s="40"/>
      <c r="AHY23" s="40"/>
      <c r="AHZ23" s="40"/>
      <c r="AIA23" s="40"/>
      <c r="AIB23" s="40"/>
      <c r="AIC23" s="40"/>
      <c r="AID23" s="40"/>
      <c r="AIE23" s="40"/>
      <c r="AIF23" s="40"/>
      <c r="AIG23" s="40"/>
      <c r="AIH23" s="40"/>
      <c r="AII23" s="40"/>
      <c r="AIJ23" s="40"/>
      <c r="AIK23" s="40"/>
      <c r="AIL23" s="40"/>
      <c r="AIM23" s="40"/>
      <c r="AIN23" s="40"/>
      <c r="AIO23" s="40"/>
      <c r="AIP23" s="40"/>
      <c r="AIQ23" s="40"/>
      <c r="AIR23" s="40"/>
      <c r="AIS23" s="40"/>
      <c r="AIT23" s="40"/>
      <c r="AIU23" s="40"/>
      <c r="AIV23" s="40"/>
      <c r="AIW23" s="40"/>
      <c r="AIX23" s="40"/>
      <c r="AIY23" s="40"/>
      <c r="AIZ23" s="40"/>
      <c r="AJA23" s="40"/>
      <c r="AJB23" s="40"/>
      <c r="AJC23" s="40"/>
      <c r="AJD23" s="40"/>
      <c r="AJE23" s="40"/>
      <c r="AJF23" s="40"/>
      <c r="AJG23" s="40"/>
      <c r="AJH23" s="40"/>
      <c r="AJI23" s="40"/>
      <c r="AJJ23" s="40"/>
      <c r="AJK23" s="40"/>
      <c r="AJL23" s="40"/>
      <c r="AJM23" s="40"/>
      <c r="AJN23" s="40"/>
      <c r="AJO23" s="40"/>
      <c r="AJP23" s="40"/>
      <c r="AJQ23" s="40"/>
      <c r="AJR23" s="40"/>
      <c r="AJS23" s="40"/>
      <c r="AJT23" s="40"/>
      <c r="AJU23" s="40"/>
      <c r="AJV23" s="40"/>
      <c r="AJW23" s="40"/>
      <c r="AJX23" s="40"/>
      <c r="AJY23" s="40"/>
      <c r="AJZ23" s="40"/>
      <c r="AKA23" s="40"/>
      <c r="AKB23" s="40"/>
      <c r="AKC23" s="40"/>
      <c r="AKD23" s="40"/>
      <c r="AKE23" s="40"/>
      <c r="AKF23" s="40"/>
      <c r="AKG23" s="40"/>
      <c r="AKH23" s="40"/>
      <c r="AKI23" s="40"/>
      <c r="AKJ23" s="40"/>
      <c r="AKK23" s="40"/>
      <c r="AKL23" s="40"/>
      <c r="AKM23" s="40"/>
      <c r="AKN23" s="40"/>
      <c r="AKO23" s="40"/>
      <c r="AKP23" s="40"/>
      <c r="AKQ23" s="40"/>
      <c r="AKR23" s="40"/>
      <c r="AKS23" s="40"/>
      <c r="AKT23" s="40"/>
      <c r="AKU23" s="40"/>
      <c r="AKV23" s="40"/>
      <c r="AKW23" s="40"/>
      <c r="AKX23" s="40"/>
      <c r="AKY23" s="40"/>
      <c r="AKZ23" s="40"/>
      <c r="ALA23" s="40"/>
      <c r="ALB23" s="40"/>
      <c r="ALC23" s="40"/>
      <c r="ALD23" s="40"/>
      <c r="ALE23" s="40"/>
      <c r="ALF23" s="40"/>
      <c r="ALG23" s="40"/>
      <c r="ALH23" s="40"/>
      <c r="ALI23" s="40"/>
      <c r="ALJ23" s="40"/>
      <c r="ALK23" s="40"/>
      <c r="ALL23" s="40"/>
      <c r="ALM23" s="40"/>
      <c r="ALN23" s="40"/>
      <c r="ALO23" s="40"/>
      <c r="ALP23" s="40"/>
      <c r="ALQ23" s="40"/>
      <c r="ALR23" s="40"/>
      <c r="ALS23" s="40"/>
      <c r="ALT23" s="40"/>
      <c r="ALU23" s="40"/>
      <c r="ALV23" s="40"/>
      <c r="ALW23" s="40"/>
      <c r="ALX23" s="40"/>
      <c r="ALY23" s="40"/>
      <c r="ALZ23" s="40"/>
      <c r="AMA23" s="40"/>
      <c r="AMB23" s="40"/>
      <c r="AMC23" s="40"/>
      <c r="AMD23" s="40"/>
      <c r="AME23" s="40"/>
      <c r="AMF23" s="40"/>
      <c r="AMG23" s="40"/>
      <c r="AMH23" s="40"/>
      <c r="AMI23" s="40"/>
      <c r="AMJ23" s="40"/>
      <c r="AMK23" s="40"/>
      <c r="AML23" s="40"/>
      <c r="AMM23" s="40"/>
      <c r="AMN23" s="40"/>
      <c r="AMO23" s="40"/>
      <c r="AMP23" s="40"/>
      <c r="AMQ23" s="40"/>
      <c r="AMR23" s="40"/>
      <c r="AMS23" s="40"/>
      <c r="AMT23" s="40"/>
      <c r="AMU23" s="40"/>
      <c r="AMV23" s="40"/>
      <c r="AMW23" s="40"/>
      <c r="AMX23" s="40"/>
      <c r="AMY23" s="40"/>
      <c r="AMZ23" s="40"/>
      <c r="ANA23" s="40"/>
      <c r="ANB23" s="40"/>
      <c r="ANC23" s="40"/>
      <c r="AND23" s="40"/>
      <c r="ANE23" s="40"/>
      <c r="ANF23" s="40"/>
      <c r="ANG23" s="40"/>
      <c r="ANH23" s="40"/>
      <c r="ANI23" s="40"/>
      <c r="ANJ23" s="40"/>
      <c r="ANK23" s="40"/>
      <c r="ANL23" s="40"/>
      <c r="ANM23" s="40"/>
      <c r="ANN23" s="40"/>
      <c r="ANO23" s="40"/>
      <c r="ANP23" s="40"/>
      <c r="ANQ23" s="40"/>
      <c r="ANR23" s="40"/>
      <c r="ANS23" s="40"/>
      <c r="ANT23" s="40"/>
      <c r="ANU23" s="40"/>
      <c r="ANV23" s="40"/>
      <c r="ANW23" s="40"/>
      <c r="ANX23" s="40"/>
      <c r="ANY23" s="40"/>
      <c r="ANZ23" s="40"/>
      <c r="AOA23" s="40"/>
      <c r="AOB23" s="40"/>
      <c r="AOC23" s="40"/>
      <c r="AOD23" s="40"/>
      <c r="AOE23" s="40"/>
      <c r="AOF23" s="40"/>
      <c r="AOG23" s="40"/>
      <c r="AOH23" s="40"/>
      <c r="AOI23" s="40"/>
      <c r="AOJ23" s="40"/>
      <c r="AOK23" s="40"/>
      <c r="AOL23" s="40"/>
      <c r="AOM23" s="40"/>
      <c r="AON23" s="40"/>
      <c r="AOO23" s="40"/>
      <c r="AOP23" s="40"/>
      <c r="AOQ23" s="40"/>
      <c r="AOR23" s="40"/>
      <c r="AOS23" s="40"/>
      <c r="AOT23" s="40"/>
      <c r="AOU23" s="40"/>
      <c r="AOV23" s="40"/>
      <c r="AOW23" s="40"/>
      <c r="AOX23" s="40"/>
      <c r="AOY23" s="40"/>
      <c r="AOZ23" s="40"/>
      <c r="APA23" s="40"/>
      <c r="APB23" s="40"/>
      <c r="APC23" s="40"/>
      <c r="APD23" s="40"/>
      <c r="APE23" s="40"/>
      <c r="APF23" s="40"/>
      <c r="APG23" s="40"/>
      <c r="APH23" s="40"/>
      <c r="API23" s="40"/>
      <c r="APJ23" s="40"/>
      <c r="APK23" s="40"/>
      <c r="APL23" s="40"/>
      <c r="APM23" s="40"/>
      <c r="APN23" s="40"/>
      <c r="APO23" s="40"/>
      <c r="APP23" s="40"/>
      <c r="APQ23" s="40"/>
      <c r="APR23" s="40"/>
      <c r="APS23" s="40"/>
      <c r="APT23" s="40"/>
      <c r="APU23" s="40"/>
      <c r="APV23" s="40"/>
      <c r="APW23" s="40"/>
      <c r="APX23" s="40"/>
      <c r="APY23" s="40"/>
      <c r="APZ23" s="40"/>
      <c r="AQA23" s="40"/>
      <c r="AQB23" s="40"/>
      <c r="AQC23" s="40"/>
      <c r="AQD23" s="40"/>
      <c r="AQE23" s="40"/>
      <c r="AQF23" s="40"/>
      <c r="AQG23" s="40"/>
      <c r="AQH23" s="40"/>
      <c r="AQI23" s="40"/>
      <c r="AQJ23" s="40"/>
      <c r="AQK23" s="40"/>
      <c r="AQL23" s="40"/>
      <c r="AQM23" s="40"/>
      <c r="AQN23" s="40"/>
      <c r="AQO23" s="40"/>
      <c r="AQP23" s="40"/>
      <c r="AQQ23" s="40"/>
      <c r="AQR23" s="40"/>
      <c r="AQS23" s="40"/>
      <c r="AQT23" s="40"/>
      <c r="AQU23" s="40"/>
      <c r="AQV23" s="40"/>
      <c r="AQW23" s="40"/>
      <c r="AQX23" s="40"/>
      <c r="AQY23" s="40"/>
      <c r="AQZ23" s="40"/>
      <c r="ARA23" s="40"/>
      <c r="ARB23" s="40"/>
      <c r="ARC23" s="40"/>
      <c r="ARD23" s="40"/>
      <c r="ARE23" s="40"/>
      <c r="ARF23" s="40"/>
      <c r="ARG23" s="40"/>
      <c r="ARH23" s="40"/>
      <c r="ARI23" s="40"/>
      <c r="ARJ23" s="40"/>
      <c r="ARK23" s="40"/>
      <c r="ARL23" s="40"/>
      <c r="ARM23" s="40"/>
      <c r="ARN23" s="40"/>
      <c r="ARO23" s="40"/>
      <c r="ARP23" s="40"/>
      <c r="ARQ23" s="40"/>
      <c r="ARR23" s="40"/>
      <c r="ARS23" s="40"/>
      <c r="ART23" s="40"/>
      <c r="ARU23" s="40"/>
      <c r="ARV23" s="40"/>
      <c r="ARW23" s="40"/>
      <c r="ARX23" s="40"/>
      <c r="ARY23" s="40"/>
      <c r="ARZ23" s="40"/>
      <c r="ASA23" s="40"/>
      <c r="ASB23" s="40"/>
      <c r="ASC23" s="40"/>
      <c r="ASD23" s="40"/>
      <c r="ASE23" s="40"/>
      <c r="ASF23" s="40"/>
      <c r="ASG23" s="40"/>
      <c r="ASH23" s="40"/>
      <c r="ASI23" s="40"/>
      <c r="ASJ23" s="40"/>
      <c r="ASK23" s="40"/>
      <c r="ASL23" s="40"/>
      <c r="ASM23" s="40"/>
      <c r="ASN23" s="40"/>
      <c r="ASO23" s="40"/>
      <c r="ASP23" s="40"/>
      <c r="ASQ23" s="40"/>
      <c r="ASR23" s="40"/>
      <c r="ASS23" s="40"/>
      <c r="AST23" s="40"/>
      <c r="ASU23" s="40"/>
      <c r="ASV23" s="40"/>
      <c r="ASW23" s="40"/>
      <c r="ASX23" s="40"/>
      <c r="ASY23" s="40"/>
      <c r="ASZ23" s="40"/>
      <c r="ATA23" s="40"/>
      <c r="ATB23" s="40"/>
      <c r="ATC23" s="40"/>
      <c r="ATD23" s="40"/>
      <c r="ATE23" s="40"/>
      <c r="ATF23" s="40"/>
      <c r="ATG23" s="40"/>
      <c r="ATH23" s="40"/>
      <c r="ATI23" s="40"/>
      <c r="ATJ23" s="40"/>
      <c r="ATK23" s="40"/>
      <c r="ATL23" s="40"/>
      <c r="ATM23" s="40"/>
      <c r="ATN23" s="40"/>
      <c r="ATO23" s="40"/>
      <c r="ATP23" s="40"/>
      <c r="ATQ23" s="40"/>
      <c r="ATR23" s="40"/>
      <c r="ATS23" s="40"/>
      <c r="ATT23" s="40"/>
      <c r="ATU23" s="40"/>
      <c r="ATV23" s="40"/>
      <c r="ATW23" s="40"/>
      <c r="ATX23" s="40"/>
      <c r="ATY23" s="40"/>
      <c r="ATZ23" s="40"/>
      <c r="AUA23" s="40"/>
      <c r="AUB23" s="40"/>
      <c r="AUC23" s="40"/>
      <c r="AUD23" s="40"/>
      <c r="AUE23" s="40"/>
      <c r="AUF23" s="40"/>
      <c r="AUG23" s="40"/>
      <c r="AUH23" s="40"/>
      <c r="AUI23" s="40"/>
      <c r="AUJ23" s="40"/>
      <c r="AUK23" s="40"/>
      <c r="AUL23" s="40"/>
      <c r="AUM23" s="40"/>
      <c r="AUN23" s="40"/>
      <c r="AUO23" s="40"/>
      <c r="AUP23" s="40"/>
      <c r="AUQ23" s="40"/>
      <c r="AUR23" s="40"/>
      <c r="AUS23" s="40"/>
      <c r="AUT23" s="40"/>
      <c r="AUU23" s="40"/>
      <c r="AUV23" s="40"/>
      <c r="AUW23" s="40"/>
      <c r="AUX23" s="40"/>
      <c r="AUY23" s="40"/>
      <c r="AUZ23" s="40"/>
      <c r="AVA23" s="40"/>
      <c r="AVB23" s="40"/>
      <c r="AVC23" s="40"/>
      <c r="AVD23" s="40"/>
      <c r="AVE23" s="40"/>
      <c r="AVF23" s="40"/>
      <c r="AVG23" s="40"/>
      <c r="AVH23" s="40"/>
      <c r="AVI23" s="40"/>
      <c r="AVJ23" s="40"/>
      <c r="AVK23" s="40"/>
      <c r="AVL23" s="40"/>
      <c r="AVM23" s="40"/>
      <c r="AVN23" s="40"/>
      <c r="AVO23" s="40"/>
      <c r="AVP23" s="40"/>
    </row>
    <row r="24" spans="1:1264" s="18" customFormat="1" ht="153" customHeight="1" x14ac:dyDescent="0.3">
      <c r="A24" s="17">
        <v>12</v>
      </c>
      <c r="B24" s="24">
        <v>45271</v>
      </c>
      <c r="C24" s="31" t="s">
        <v>47</v>
      </c>
      <c r="D24" s="22" t="s">
        <v>77</v>
      </c>
      <c r="E24" s="19" t="s">
        <v>130</v>
      </c>
      <c r="F24" s="35"/>
      <c r="G24" s="36">
        <v>47100</v>
      </c>
      <c r="H24" s="20">
        <f t="shared" si="3"/>
        <v>2348143.83</v>
      </c>
    </row>
    <row r="25" spans="1:1264" s="18" customFormat="1" ht="147" customHeight="1" x14ac:dyDescent="0.3">
      <c r="A25" s="17">
        <v>13</v>
      </c>
      <c r="B25" s="24">
        <v>45271</v>
      </c>
      <c r="C25" s="31" t="s">
        <v>47</v>
      </c>
      <c r="D25" s="22" t="s">
        <v>24</v>
      </c>
      <c r="E25" s="19" t="s">
        <v>152</v>
      </c>
      <c r="F25" s="35"/>
      <c r="G25" s="36">
        <v>42400</v>
      </c>
      <c r="H25" s="20">
        <f t="shared" si="4"/>
        <v>2305743.83</v>
      </c>
    </row>
    <row r="26" spans="1:1264" s="18" customFormat="1" ht="153" customHeight="1" x14ac:dyDescent="0.3">
      <c r="A26" s="17">
        <v>14</v>
      </c>
      <c r="B26" s="24">
        <v>45271</v>
      </c>
      <c r="C26" s="31" t="s">
        <v>47</v>
      </c>
      <c r="D26" s="22" t="s">
        <v>77</v>
      </c>
      <c r="E26" s="19" t="s">
        <v>151</v>
      </c>
      <c r="F26" s="35"/>
      <c r="G26" s="36">
        <v>47100</v>
      </c>
      <c r="H26" s="20">
        <f t="shared" si="3"/>
        <v>2258643.83</v>
      </c>
    </row>
    <row r="27" spans="1:1264" s="18" customFormat="1" ht="138.75" customHeight="1" x14ac:dyDescent="0.3">
      <c r="A27" s="17">
        <v>15</v>
      </c>
      <c r="B27" s="24">
        <v>45271</v>
      </c>
      <c r="C27" s="31" t="s">
        <v>47</v>
      </c>
      <c r="D27" s="22" t="s">
        <v>77</v>
      </c>
      <c r="E27" s="19" t="s">
        <v>102</v>
      </c>
      <c r="F27" s="35"/>
      <c r="G27" s="36">
        <v>42400</v>
      </c>
      <c r="H27" s="20">
        <f t="shared" si="4"/>
        <v>2216243.83</v>
      </c>
    </row>
    <row r="28" spans="1:1264" s="18" customFormat="1" ht="123" customHeight="1" x14ac:dyDescent="0.3">
      <c r="A28" s="17">
        <v>16</v>
      </c>
      <c r="B28" s="24">
        <v>45271</v>
      </c>
      <c r="C28" s="31" t="s">
        <v>47</v>
      </c>
      <c r="D28" s="22" t="s">
        <v>77</v>
      </c>
      <c r="E28" s="19" t="s">
        <v>131</v>
      </c>
      <c r="F28" s="35"/>
      <c r="G28" s="36">
        <v>44800</v>
      </c>
      <c r="H28" s="20">
        <f t="shared" si="3"/>
        <v>2171443.83</v>
      </c>
    </row>
    <row r="29" spans="1:1264" s="18" customFormat="1" ht="132" customHeight="1" x14ac:dyDescent="0.3">
      <c r="A29" s="17">
        <v>17</v>
      </c>
      <c r="B29" s="24">
        <v>45271</v>
      </c>
      <c r="C29" s="31" t="s">
        <v>47</v>
      </c>
      <c r="D29" s="22" t="s">
        <v>77</v>
      </c>
      <c r="E29" s="19" t="s">
        <v>132</v>
      </c>
      <c r="F29" s="35"/>
      <c r="G29" s="36">
        <v>42400</v>
      </c>
      <c r="H29" s="20">
        <f t="shared" si="4"/>
        <v>2129043.83</v>
      </c>
    </row>
    <row r="30" spans="1:1264" s="18" customFormat="1" ht="151.5" customHeight="1" x14ac:dyDescent="0.3">
      <c r="A30" s="17">
        <v>18</v>
      </c>
      <c r="B30" s="24">
        <v>45271</v>
      </c>
      <c r="C30" s="31" t="s">
        <v>47</v>
      </c>
      <c r="D30" s="22" t="s">
        <v>77</v>
      </c>
      <c r="E30" s="19" t="s">
        <v>93</v>
      </c>
      <c r="F30" s="35"/>
      <c r="G30" s="36">
        <v>48300</v>
      </c>
      <c r="H30" s="20">
        <f t="shared" si="3"/>
        <v>2080743.83</v>
      </c>
    </row>
    <row r="31" spans="1:1264" s="12" customFormat="1" ht="192" customHeight="1" x14ac:dyDescent="0.3">
      <c r="A31" s="17">
        <v>19</v>
      </c>
      <c r="B31" s="24">
        <v>45271</v>
      </c>
      <c r="C31" s="31" t="s">
        <v>47</v>
      </c>
      <c r="D31" s="22" t="s">
        <v>23</v>
      </c>
      <c r="E31" s="19" t="s">
        <v>133</v>
      </c>
      <c r="F31" s="21"/>
      <c r="G31" s="20">
        <v>7200</v>
      </c>
      <c r="H31" s="20">
        <f t="shared" si="4"/>
        <v>2073543.83</v>
      </c>
    </row>
    <row r="32" spans="1:1264" s="41" customFormat="1" ht="116.25" customHeight="1" x14ac:dyDescent="0.35">
      <c r="A32" s="17">
        <v>20</v>
      </c>
      <c r="B32" s="24">
        <v>45274</v>
      </c>
      <c r="C32" s="31" t="s">
        <v>35</v>
      </c>
      <c r="D32" s="22" t="s">
        <v>17</v>
      </c>
      <c r="E32" s="19" t="s">
        <v>36</v>
      </c>
      <c r="F32" s="21"/>
      <c r="G32" s="20">
        <v>47500</v>
      </c>
      <c r="H32" s="20">
        <f t="shared" si="3"/>
        <v>2026043.83</v>
      </c>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c r="IX32" s="40"/>
      <c r="IY32" s="40"/>
      <c r="IZ32" s="40"/>
      <c r="JA32" s="40"/>
      <c r="JB32" s="40"/>
      <c r="JC32" s="40"/>
      <c r="JD32" s="40"/>
      <c r="JE32" s="40"/>
      <c r="JF32" s="40"/>
      <c r="JG32" s="40"/>
      <c r="JH32" s="40"/>
      <c r="JI32" s="40"/>
      <c r="JJ32" s="40"/>
      <c r="JK32" s="40"/>
      <c r="JL32" s="40"/>
      <c r="JM32" s="40"/>
      <c r="JN32" s="40"/>
      <c r="JO32" s="40"/>
      <c r="JP32" s="40"/>
      <c r="JQ32" s="40"/>
      <c r="JR32" s="40"/>
      <c r="JS32" s="40"/>
      <c r="JT32" s="40"/>
      <c r="JU32" s="40"/>
      <c r="JV32" s="40"/>
      <c r="JW32" s="40"/>
      <c r="JX32" s="40"/>
      <c r="JY32" s="40"/>
      <c r="JZ32" s="40"/>
      <c r="KA32" s="40"/>
      <c r="KB32" s="40"/>
      <c r="KC32" s="40"/>
      <c r="KD32" s="40"/>
      <c r="KE32" s="40"/>
      <c r="KF32" s="40"/>
      <c r="KG32" s="40"/>
      <c r="KH32" s="40"/>
      <c r="KI32" s="40"/>
      <c r="KJ32" s="40"/>
      <c r="KK32" s="40"/>
      <c r="KL32" s="40"/>
      <c r="KM32" s="40"/>
      <c r="KN32" s="40"/>
      <c r="KO32" s="40"/>
      <c r="KP32" s="40"/>
      <c r="KQ32" s="40"/>
      <c r="KR32" s="40"/>
      <c r="KS32" s="40"/>
      <c r="KT32" s="40"/>
      <c r="KU32" s="40"/>
      <c r="KV32" s="40"/>
      <c r="KW32" s="40"/>
      <c r="KX32" s="40"/>
      <c r="KY32" s="40"/>
      <c r="KZ32" s="40"/>
      <c r="LA32" s="40"/>
      <c r="LB32" s="40"/>
      <c r="LC32" s="40"/>
      <c r="LD32" s="40"/>
      <c r="LE32" s="40"/>
      <c r="LF32" s="40"/>
      <c r="LG32" s="40"/>
      <c r="LH32" s="40"/>
      <c r="LI32" s="40"/>
      <c r="LJ32" s="40"/>
      <c r="LK32" s="40"/>
      <c r="LL32" s="40"/>
      <c r="LM32" s="40"/>
      <c r="LN32" s="40"/>
      <c r="LO32" s="40"/>
      <c r="LP32" s="40"/>
      <c r="LQ32" s="40"/>
      <c r="LR32" s="40"/>
      <c r="LS32" s="40"/>
      <c r="LT32" s="40"/>
      <c r="LU32" s="40"/>
      <c r="LV32" s="40"/>
      <c r="LW32" s="40"/>
      <c r="LX32" s="40"/>
      <c r="LY32" s="40"/>
      <c r="LZ32" s="40"/>
      <c r="MA32" s="40"/>
      <c r="MB32" s="40"/>
      <c r="MC32" s="40"/>
      <c r="MD32" s="40"/>
      <c r="ME32" s="40"/>
      <c r="MF32" s="40"/>
      <c r="MG32" s="40"/>
      <c r="MH32" s="40"/>
      <c r="MI32" s="40"/>
      <c r="MJ32" s="40"/>
      <c r="MK32" s="40"/>
      <c r="ML32" s="40"/>
      <c r="MM32" s="40"/>
      <c r="MN32" s="40"/>
      <c r="MO32" s="40"/>
      <c r="MP32" s="40"/>
      <c r="MQ32" s="40"/>
      <c r="MR32" s="40"/>
      <c r="MS32" s="40"/>
      <c r="MT32" s="40"/>
      <c r="MU32" s="40"/>
      <c r="MV32" s="40"/>
      <c r="MW32" s="40"/>
      <c r="MX32" s="40"/>
      <c r="MY32" s="40"/>
      <c r="MZ32" s="40"/>
      <c r="NA32" s="40"/>
      <c r="NB32" s="40"/>
      <c r="NC32" s="40"/>
      <c r="ND32" s="40"/>
      <c r="NE32" s="40"/>
      <c r="NF32" s="40"/>
      <c r="NG32" s="40"/>
      <c r="NH32" s="40"/>
      <c r="NI32" s="40"/>
      <c r="NJ32" s="40"/>
      <c r="NK32" s="40"/>
      <c r="NL32" s="40"/>
      <c r="NM32" s="40"/>
      <c r="NN32" s="40"/>
      <c r="NO32" s="40"/>
      <c r="NP32" s="40"/>
      <c r="NQ32" s="40"/>
      <c r="NR32" s="40"/>
      <c r="NS32" s="40"/>
      <c r="NT32" s="40"/>
      <c r="NU32" s="40"/>
      <c r="NV32" s="40"/>
      <c r="NW32" s="40"/>
      <c r="NX32" s="40"/>
      <c r="NY32" s="40"/>
      <c r="NZ32" s="40"/>
      <c r="OA32" s="40"/>
      <c r="OB32" s="40"/>
      <c r="OC32" s="40"/>
      <c r="OD32" s="40"/>
      <c r="OE32" s="40"/>
      <c r="OF32" s="40"/>
      <c r="OG32" s="40"/>
      <c r="OH32" s="40"/>
      <c r="OI32" s="40"/>
      <c r="OJ32" s="40"/>
      <c r="OK32" s="40"/>
      <c r="OL32" s="40"/>
      <c r="OM32" s="40"/>
      <c r="ON32" s="40"/>
      <c r="OO32" s="40"/>
      <c r="OP32" s="40"/>
      <c r="OQ32" s="40"/>
      <c r="OR32" s="40"/>
      <c r="OS32" s="40"/>
      <c r="OT32" s="40"/>
      <c r="OU32" s="40"/>
      <c r="OV32" s="40"/>
      <c r="OW32" s="40"/>
      <c r="OX32" s="40"/>
      <c r="OY32" s="40"/>
      <c r="OZ32" s="40"/>
      <c r="PA32" s="40"/>
      <c r="PB32" s="40"/>
      <c r="PC32" s="40"/>
      <c r="PD32" s="40"/>
      <c r="PE32" s="40"/>
      <c r="PF32" s="40"/>
      <c r="PG32" s="40"/>
      <c r="PH32" s="40"/>
      <c r="PI32" s="40"/>
      <c r="PJ32" s="40"/>
      <c r="PK32" s="40"/>
      <c r="PL32" s="40"/>
      <c r="PM32" s="40"/>
      <c r="PN32" s="40"/>
      <c r="PO32" s="40"/>
      <c r="PP32" s="40"/>
      <c r="PQ32" s="40"/>
      <c r="PR32" s="40"/>
      <c r="PS32" s="40"/>
      <c r="PT32" s="40"/>
      <c r="PU32" s="40"/>
      <c r="PV32" s="40"/>
      <c r="PW32" s="40"/>
      <c r="PX32" s="40"/>
      <c r="PY32" s="40"/>
      <c r="PZ32" s="40"/>
      <c r="QA32" s="40"/>
      <c r="QB32" s="40"/>
      <c r="QC32" s="40"/>
      <c r="QD32" s="40"/>
      <c r="QE32" s="40"/>
      <c r="QF32" s="40"/>
      <c r="QG32" s="40"/>
      <c r="QH32" s="40"/>
      <c r="QI32" s="40"/>
      <c r="QJ32" s="40"/>
      <c r="QK32" s="40"/>
      <c r="QL32" s="40"/>
      <c r="QM32" s="40"/>
      <c r="QN32" s="40"/>
      <c r="QO32" s="40"/>
      <c r="QP32" s="40"/>
      <c r="QQ32" s="40"/>
      <c r="QR32" s="40"/>
      <c r="QS32" s="40"/>
      <c r="QT32" s="40"/>
      <c r="QU32" s="40"/>
      <c r="QV32" s="40"/>
      <c r="QW32" s="40"/>
      <c r="QX32" s="40"/>
      <c r="QY32" s="40"/>
      <c r="QZ32" s="40"/>
      <c r="RA32" s="40"/>
      <c r="RB32" s="40"/>
      <c r="RC32" s="40"/>
      <c r="RD32" s="40"/>
      <c r="RE32" s="40"/>
      <c r="RF32" s="40"/>
      <c r="RG32" s="40"/>
      <c r="RH32" s="40"/>
      <c r="RI32" s="40"/>
      <c r="RJ32" s="40"/>
      <c r="RK32" s="40"/>
      <c r="RL32" s="40"/>
      <c r="RM32" s="40"/>
      <c r="RN32" s="40"/>
      <c r="RO32" s="40"/>
      <c r="RP32" s="40"/>
      <c r="RQ32" s="40"/>
      <c r="RR32" s="40"/>
      <c r="RS32" s="40"/>
      <c r="RT32" s="40"/>
      <c r="RU32" s="40"/>
      <c r="RV32" s="40"/>
      <c r="RW32" s="40"/>
      <c r="RX32" s="40"/>
      <c r="RY32" s="40"/>
      <c r="RZ32" s="40"/>
      <c r="SA32" s="40"/>
      <c r="SB32" s="40"/>
      <c r="SC32" s="40"/>
      <c r="SD32" s="40"/>
      <c r="SE32" s="40"/>
      <c r="SF32" s="40"/>
      <c r="SG32" s="40"/>
      <c r="SH32" s="40"/>
      <c r="SI32" s="40"/>
      <c r="SJ32" s="40"/>
      <c r="SK32" s="40"/>
      <c r="SL32" s="40"/>
      <c r="SM32" s="40"/>
      <c r="SN32" s="40"/>
      <c r="SO32" s="40"/>
      <c r="SP32" s="40"/>
      <c r="SQ32" s="40"/>
      <c r="SR32" s="40"/>
      <c r="SS32" s="40"/>
      <c r="ST32" s="40"/>
      <c r="SU32" s="40"/>
      <c r="SV32" s="40"/>
      <c r="SW32" s="40"/>
      <c r="SX32" s="40"/>
      <c r="SY32" s="40"/>
      <c r="SZ32" s="40"/>
      <c r="TA32" s="40"/>
      <c r="TB32" s="40"/>
      <c r="TC32" s="40"/>
      <c r="TD32" s="40"/>
      <c r="TE32" s="40"/>
      <c r="TF32" s="40"/>
      <c r="TG32" s="40"/>
      <c r="TH32" s="40"/>
      <c r="TI32" s="40"/>
      <c r="TJ32" s="40"/>
      <c r="TK32" s="40"/>
      <c r="TL32" s="40"/>
      <c r="TM32" s="40"/>
      <c r="TN32" s="40"/>
      <c r="TO32" s="40"/>
      <c r="TP32" s="40"/>
      <c r="TQ32" s="40"/>
      <c r="TR32" s="40"/>
      <c r="TS32" s="40"/>
      <c r="TT32" s="40"/>
      <c r="TU32" s="40"/>
      <c r="TV32" s="40"/>
      <c r="TW32" s="40"/>
      <c r="TX32" s="40"/>
      <c r="TY32" s="40"/>
      <c r="TZ32" s="40"/>
      <c r="UA32" s="40"/>
      <c r="UB32" s="40"/>
      <c r="UC32" s="40"/>
      <c r="UD32" s="40"/>
      <c r="UE32" s="40"/>
      <c r="UF32" s="40"/>
      <c r="UG32" s="40"/>
      <c r="UH32" s="40"/>
      <c r="UI32" s="40"/>
      <c r="UJ32" s="40"/>
      <c r="UK32" s="40"/>
      <c r="UL32" s="40"/>
      <c r="UM32" s="40"/>
      <c r="UN32" s="40"/>
      <c r="UO32" s="40"/>
      <c r="UP32" s="40"/>
      <c r="UQ32" s="40"/>
      <c r="UR32" s="40"/>
      <c r="US32" s="40"/>
      <c r="UT32" s="40"/>
      <c r="UU32" s="40"/>
      <c r="UV32" s="40"/>
      <c r="UW32" s="40"/>
      <c r="UX32" s="40"/>
      <c r="UY32" s="40"/>
      <c r="UZ32" s="40"/>
      <c r="VA32" s="40"/>
      <c r="VB32" s="40"/>
      <c r="VC32" s="40"/>
      <c r="VD32" s="40"/>
      <c r="VE32" s="40"/>
      <c r="VF32" s="40"/>
      <c r="VG32" s="40"/>
      <c r="VH32" s="40"/>
      <c r="VI32" s="40"/>
      <c r="VJ32" s="40"/>
      <c r="VK32" s="40"/>
      <c r="VL32" s="40"/>
      <c r="VM32" s="40"/>
      <c r="VN32" s="40"/>
      <c r="VO32" s="40"/>
      <c r="VP32" s="40"/>
      <c r="VQ32" s="40"/>
      <c r="VR32" s="40"/>
      <c r="VS32" s="40"/>
      <c r="VT32" s="40"/>
      <c r="VU32" s="40"/>
      <c r="VV32" s="40"/>
      <c r="VW32" s="40"/>
      <c r="VX32" s="40"/>
      <c r="VY32" s="40"/>
      <c r="VZ32" s="40"/>
      <c r="WA32" s="40"/>
      <c r="WB32" s="40"/>
      <c r="WC32" s="40"/>
      <c r="WD32" s="40"/>
      <c r="WE32" s="40"/>
      <c r="WF32" s="40"/>
      <c r="WG32" s="40"/>
      <c r="WH32" s="40"/>
      <c r="WI32" s="40"/>
      <c r="WJ32" s="40"/>
      <c r="WK32" s="40"/>
      <c r="WL32" s="40"/>
      <c r="WM32" s="40"/>
      <c r="WN32" s="40"/>
      <c r="WO32" s="40"/>
      <c r="WP32" s="40"/>
      <c r="WQ32" s="40"/>
      <c r="WR32" s="40"/>
      <c r="WS32" s="40"/>
      <c r="WT32" s="40"/>
      <c r="WU32" s="40"/>
      <c r="WV32" s="40"/>
      <c r="WW32" s="40"/>
      <c r="WX32" s="40"/>
      <c r="WY32" s="40"/>
      <c r="WZ32" s="40"/>
      <c r="XA32" s="40"/>
      <c r="XB32" s="40"/>
      <c r="XC32" s="40"/>
      <c r="XD32" s="40"/>
      <c r="XE32" s="40"/>
      <c r="XF32" s="40"/>
      <c r="XG32" s="40"/>
      <c r="XH32" s="40"/>
      <c r="XI32" s="40"/>
      <c r="XJ32" s="40"/>
      <c r="XK32" s="40"/>
      <c r="XL32" s="40"/>
      <c r="XM32" s="40"/>
      <c r="XN32" s="40"/>
      <c r="XO32" s="40"/>
      <c r="XP32" s="40"/>
      <c r="XQ32" s="40"/>
      <c r="XR32" s="40"/>
      <c r="XS32" s="40"/>
      <c r="XT32" s="40"/>
      <c r="XU32" s="40"/>
      <c r="XV32" s="40"/>
      <c r="XW32" s="40"/>
      <c r="XX32" s="40"/>
      <c r="XY32" s="40"/>
      <c r="XZ32" s="40"/>
      <c r="YA32" s="40"/>
      <c r="YB32" s="40"/>
      <c r="YC32" s="40"/>
      <c r="YD32" s="40"/>
      <c r="YE32" s="40"/>
      <c r="YF32" s="40"/>
      <c r="YG32" s="40"/>
      <c r="YH32" s="40"/>
      <c r="YI32" s="40"/>
      <c r="YJ32" s="40"/>
      <c r="YK32" s="40"/>
      <c r="YL32" s="40"/>
      <c r="YM32" s="40"/>
      <c r="YN32" s="40"/>
      <c r="YO32" s="40"/>
      <c r="YP32" s="40"/>
      <c r="YQ32" s="40"/>
      <c r="YR32" s="40"/>
      <c r="YS32" s="40"/>
      <c r="YT32" s="40"/>
      <c r="YU32" s="40"/>
      <c r="YV32" s="40"/>
      <c r="YW32" s="40"/>
      <c r="YX32" s="40"/>
      <c r="YY32" s="40"/>
      <c r="YZ32" s="40"/>
      <c r="ZA32" s="40"/>
      <c r="ZB32" s="40"/>
      <c r="ZC32" s="40"/>
      <c r="ZD32" s="40"/>
      <c r="ZE32" s="40"/>
      <c r="ZF32" s="40"/>
      <c r="ZG32" s="40"/>
      <c r="ZH32" s="40"/>
      <c r="ZI32" s="40"/>
      <c r="ZJ32" s="40"/>
      <c r="ZK32" s="40"/>
      <c r="ZL32" s="40"/>
      <c r="ZM32" s="40"/>
      <c r="ZN32" s="40"/>
      <c r="ZO32" s="40"/>
      <c r="ZP32" s="40"/>
      <c r="ZQ32" s="40"/>
      <c r="ZR32" s="40"/>
      <c r="ZS32" s="40"/>
      <c r="ZT32" s="40"/>
      <c r="ZU32" s="40"/>
      <c r="ZV32" s="40"/>
      <c r="ZW32" s="40"/>
      <c r="ZX32" s="40"/>
      <c r="ZY32" s="40"/>
      <c r="ZZ32" s="40"/>
      <c r="AAA32" s="40"/>
      <c r="AAB32" s="40"/>
      <c r="AAC32" s="40"/>
      <c r="AAD32" s="40"/>
      <c r="AAE32" s="40"/>
      <c r="AAF32" s="40"/>
      <c r="AAG32" s="40"/>
      <c r="AAH32" s="40"/>
      <c r="AAI32" s="40"/>
      <c r="AAJ32" s="40"/>
      <c r="AAK32" s="40"/>
      <c r="AAL32" s="40"/>
      <c r="AAM32" s="40"/>
      <c r="AAN32" s="40"/>
      <c r="AAO32" s="40"/>
      <c r="AAP32" s="40"/>
      <c r="AAQ32" s="40"/>
      <c r="AAR32" s="40"/>
      <c r="AAS32" s="40"/>
      <c r="AAT32" s="40"/>
      <c r="AAU32" s="40"/>
      <c r="AAV32" s="40"/>
      <c r="AAW32" s="40"/>
      <c r="AAX32" s="40"/>
      <c r="AAY32" s="40"/>
      <c r="AAZ32" s="40"/>
      <c r="ABA32" s="40"/>
      <c r="ABB32" s="40"/>
      <c r="ABC32" s="40"/>
      <c r="ABD32" s="40"/>
      <c r="ABE32" s="40"/>
      <c r="ABF32" s="40"/>
      <c r="ABG32" s="40"/>
      <c r="ABH32" s="40"/>
      <c r="ABI32" s="40"/>
      <c r="ABJ32" s="40"/>
      <c r="ABK32" s="40"/>
      <c r="ABL32" s="40"/>
      <c r="ABM32" s="40"/>
      <c r="ABN32" s="40"/>
      <c r="ABO32" s="40"/>
      <c r="ABP32" s="40"/>
      <c r="ABQ32" s="40"/>
      <c r="ABR32" s="40"/>
      <c r="ABS32" s="40"/>
      <c r="ABT32" s="40"/>
      <c r="ABU32" s="40"/>
      <c r="ABV32" s="40"/>
      <c r="ABW32" s="40"/>
      <c r="ABX32" s="40"/>
      <c r="ABY32" s="40"/>
      <c r="ABZ32" s="40"/>
      <c r="ACA32" s="40"/>
      <c r="ACB32" s="40"/>
      <c r="ACC32" s="40"/>
      <c r="ACD32" s="40"/>
      <c r="ACE32" s="40"/>
      <c r="ACF32" s="40"/>
      <c r="ACG32" s="40"/>
      <c r="ACH32" s="40"/>
      <c r="ACI32" s="40"/>
      <c r="ACJ32" s="40"/>
      <c r="ACK32" s="40"/>
      <c r="ACL32" s="40"/>
      <c r="ACM32" s="40"/>
      <c r="ACN32" s="40"/>
      <c r="ACO32" s="40"/>
      <c r="ACP32" s="40"/>
      <c r="ACQ32" s="40"/>
      <c r="ACR32" s="40"/>
      <c r="ACS32" s="40"/>
      <c r="ACT32" s="40"/>
      <c r="ACU32" s="40"/>
      <c r="ACV32" s="40"/>
      <c r="ACW32" s="40"/>
      <c r="ACX32" s="40"/>
      <c r="ACY32" s="40"/>
      <c r="ACZ32" s="40"/>
      <c r="ADA32" s="40"/>
      <c r="ADB32" s="40"/>
      <c r="ADC32" s="40"/>
      <c r="ADD32" s="40"/>
      <c r="ADE32" s="40"/>
      <c r="ADF32" s="40"/>
      <c r="ADG32" s="40"/>
      <c r="ADH32" s="40"/>
      <c r="ADI32" s="40"/>
      <c r="ADJ32" s="40"/>
      <c r="ADK32" s="40"/>
      <c r="ADL32" s="40"/>
      <c r="ADM32" s="40"/>
      <c r="ADN32" s="40"/>
      <c r="ADO32" s="40"/>
      <c r="ADP32" s="40"/>
      <c r="ADQ32" s="40"/>
      <c r="ADR32" s="40"/>
      <c r="ADS32" s="40"/>
      <c r="ADT32" s="40"/>
      <c r="ADU32" s="40"/>
      <c r="ADV32" s="40"/>
      <c r="ADW32" s="40"/>
      <c r="ADX32" s="40"/>
      <c r="ADY32" s="40"/>
      <c r="ADZ32" s="40"/>
      <c r="AEA32" s="40"/>
      <c r="AEB32" s="40"/>
      <c r="AEC32" s="40"/>
      <c r="AED32" s="40"/>
      <c r="AEE32" s="40"/>
      <c r="AEF32" s="40"/>
      <c r="AEG32" s="40"/>
      <c r="AEH32" s="40"/>
      <c r="AEI32" s="40"/>
      <c r="AEJ32" s="40"/>
      <c r="AEK32" s="40"/>
      <c r="AEL32" s="40"/>
      <c r="AEM32" s="40"/>
      <c r="AEN32" s="40"/>
      <c r="AEO32" s="40"/>
      <c r="AEP32" s="40"/>
      <c r="AEQ32" s="40"/>
      <c r="AER32" s="40"/>
      <c r="AES32" s="40"/>
      <c r="AET32" s="40"/>
      <c r="AEU32" s="40"/>
      <c r="AEV32" s="40"/>
      <c r="AEW32" s="40"/>
      <c r="AEX32" s="40"/>
      <c r="AEY32" s="40"/>
      <c r="AEZ32" s="40"/>
      <c r="AFA32" s="40"/>
      <c r="AFB32" s="40"/>
      <c r="AFC32" s="40"/>
      <c r="AFD32" s="40"/>
      <c r="AFE32" s="40"/>
      <c r="AFF32" s="40"/>
      <c r="AFG32" s="40"/>
      <c r="AFH32" s="40"/>
      <c r="AFI32" s="40"/>
      <c r="AFJ32" s="40"/>
      <c r="AFK32" s="40"/>
      <c r="AFL32" s="40"/>
      <c r="AFM32" s="40"/>
      <c r="AFN32" s="40"/>
      <c r="AFO32" s="40"/>
      <c r="AFP32" s="40"/>
      <c r="AFQ32" s="40"/>
      <c r="AFR32" s="40"/>
      <c r="AFS32" s="40"/>
      <c r="AFT32" s="40"/>
      <c r="AFU32" s="40"/>
      <c r="AFV32" s="40"/>
      <c r="AFW32" s="40"/>
      <c r="AFX32" s="40"/>
      <c r="AFY32" s="40"/>
      <c r="AFZ32" s="40"/>
      <c r="AGA32" s="40"/>
      <c r="AGB32" s="40"/>
      <c r="AGC32" s="40"/>
      <c r="AGD32" s="40"/>
      <c r="AGE32" s="40"/>
      <c r="AGF32" s="40"/>
      <c r="AGG32" s="40"/>
      <c r="AGH32" s="40"/>
      <c r="AGI32" s="40"/>
      <c r="AGJ32" s="40"/>
      <c r="AGK32" s="40"/>
      <c r="AGL32" s="40"/>
      <c r="AGM32" s="40"/>
      <c r="AGN32" s="40"/>
      <c r="AGO32" s="40"/>
      <c r="AGP32" s="40"/>
      <c r="AGQ32" s="40"/>
      <c r="AGR32" s="40"/>
      <c r="AGS32" s="40"/>
      <c r="AGT32" s="40"/>
      <c r="AGU32" s="40"/>
      <c r="AGV32" s="40"/>
      <c r="AGW32" s="40"/>
      <c r="AGX32" s="40"/>
      <c r="AGY32" s="40"/>
      <c r="AGZ32" s="40"/>
      <c r="AHA32" s="40"/>
      <c r="AHB32" s="40"/>
      <c r="AHC32" s="40"/>
      <c r="AHD32" s="40"/>
      <c r="AHE32" s="40"/>
      <c r="AHF32" s="40"/>
      <c r="AHG32" s="40"/>
      <c r="AHH32" s="40"/>
      <c r="AHI32" s="40"/>
      <c r="AHJ32" s="40"/>
      <c r="AHK32" s="40"/>
      <c r="AHL32" s="40"/>
      <c r="AHM32" s="40"/>
      <c r="AHN32" s="40"/>
      <c r="AHO32" s="40"/>
      <c r="AHP32" s="40"/>
      <c r="AHQ32" s="40"/>
      <c r="AHR32" s="40"/>
      <c r="AHS32" s="40"/>
      <c r="AHT32" s="40"/>
      <c r="AHU32" s="40"/>
      <c r="AHV32" s="40"/>
      <c r="AHW32" s="40"/>
      <c r="AHX32" s="40"/>
      <c r="AHY32" s="40"/>
      <c r="AHZ32" s="40"/>
      <c r="AIA32" s="40"/>
      <c r="AIB32" s="40"/>
      <c r="AIC32" s="40"/>
      <c r="AID32" s="40"/>
      <c r="AIE32" s="40"/>
      <c r="AIF32" s="40"/>
      <c r="AIG32" s="40"/>
      <c r="AIH32" s="40"/>
      <c r="AII32" s="40"/>
      <c r="AIJ32" s="40"/>
      <c r="AIK32" s="40"/>
      <c r="AIL32" s="40"/>
      <c r="AIM32" s="40"/>
      <c r="AIN32" s="40"/>
      <c r="AIO32" s="40"/>
      <c r="AIP32" s="40"/>
      <c r="AIQ32" s="40"/>
      <c r="AIR32" s="40"/>
      <c r="AIS32" s="40"/>
      <c r="AIT32" s="40"/>
      <c r="AIU32" s="40"/>
      <c r="AIV32" s="40"/>
      <c r="AIW32" s="40"/>
      <c r="AIX32" s="40"/>
      <c r="AIY32" s="40"/>
      <c r="AIZ32" s="40"/>
      <c r="AJA32" s="40"/>
      <c r="AJB32" s="40"/>
      <c r="AJC32" s="40"/>
      <c r="AJD32" s="40"/>
      <c r="AJE32" s="40"/>
      <c r="AJF32" s="40"/>
      <c r="AJG32" s="40"/>
      <c r="AJH32" s="40"/>
      <c r="AJI32" s="40"/>
      <c r="AJJ32" s="40"/>
      <c r="AJK32" s="40"/>
      <c r="AJL32" s="40"/>
      <c r="AJM32" s="40"/>
      <c r="AJN32" s="40"/>
      <c r="AJO32" s="40"/>
      <c r="AJP32" s="40"/>
      <c r="AJQ32" s="40"/>
      <c r="AJR32" s="40"/>
      <c r="AJS32" s="40"/>
      <c r="AJT32" s="40"/>
      <c r="AJU32" s="40"/>
      <c r="AJV32" s="40"/>
      <c r="AJW32" s="40"/>
      <c r="AJX32" s="40"/>
      <c r="AJY32" s="40"/>
      <c r="AJZ32" s="40"/>
      <c r="AKA32" s="40"/>
      <c r="AKB32" s="40"/>
      <c r="AKC32" s="40"/>
      <c r="AKD32" s="40"/>
      <c r="AKE32" s="40"/>
      <c r="AKF32" s="40"/>
      <c r="AKG32" s="40"/>
      <c r="AKH32" s="40"/>
      <c r="AKI32" s="40"/>
      <c r="AKJ32" s="40"/>
      <c r="AKK32" s="40"/>
      <c r="AKL32" s="40"/>
      <c r="AKM32" s="40"/>
      <c r="AKN32" s="40"/>
      <c r="AKO32" s="40"/>
      <c r="AKP32" s="40"/>
      <c r="AKQ32" s="40"/>
      <c r="AKR32" s="40"/>
      <c r="AKS32" s="40"/>
      <c r="AKT32" s="40"/>
      <c r="AKU32" s="40"/>
      <c r="AKV32" s="40"/>
      <c r="AKW32" s="40"/>
      <c r="AKX32" s="40"/>
      <c r="AKY32" s="40"/>
      <c r="AKZ32" s="40"/>
      <c r="ALA32" s="40"/>
      <c r="ALB32" s="40"/>
      <c r="ALC32" s="40"/>
      <c r="ALD32" s="40"/>
      <c r="ALE32" s="40"/>
      <c r="ALF32" s="40"/>
      <c r="ALG32" s="40"/>
      <c r="ALH32" s="40"/>
      <c r="ALI32" s="40"/>
      <c r="ALJ32" s="40"/>
      <c r="ALK32" s="40"/>
      <c r="ALL32" s="40"/>
      <c r="ALM32" s="40"/>
      <c r="ALN32" s="40"/>
      <c r="ALO32" s="40"/>
      <c r="ALP32" s="40"/>
      <c r="ALQ32" s="40"/>
      <c r="ALR32" s="40"/>
      <c r="ALS32" s="40"/>
      <c r="ALT32" s="40"/>
      <c r="ALU32" s="40"/>
      <c r="ALV32" s="40"/>
      <c r="ALW32" s="40"/>
      <c r="ALX32" s="40"/>
      <c r="ALY32" s="40"/>
      <c r="ALZ32" s="40"/>
      <c r="AMA32" s="40"/>
      <c r="AMB32" s="40"/>
      <c r="AMC32" s="40"/>
      <c r="AMD32" s="40"/>
      <c r="AME32" s="40"/>
      <c r="AMF32" s="40"/>
      <c r="AMG32" s="40"/>
      <c r="AMH32" s="40"/>
      <c r="AMI32" s="40"/>
      <c r="AMJ32" s="40"/>
      <c r="AMK32" s="40"/>
      <c r="AML32" s="40"/>
      <c r="AMM32" s="40"/>
      <c r="AMN32" s="40"/>
      <c r="AMO32" s="40"/>
      <c r="AMP32" s="40"/>
      <c r="AMQ32" s="40"/>
      <c r="AMR32" s="40"/>
      <c r="AMS32" s="40"/>
      <c r="AMT32" s="40"/>
      <c r="AMU32" s="40"/>
      <c r="AMV32" s="40"/>
      <c r="AMW32" s="40"/>
      <c r="AMX32" s="40"/>
      <c r="AMY32" s="40"/>
      <c r="AMZ32" s="40"/>
      <c r="ANA32" s="40"/>
      <c r="ANB32" s="40"/>
      <c r="ANC32" s="40"/>
      <c r="AND32" s="40"/>
      <c r="ANE32" s="40"/>
      <c r="ANF32" s="40"/>
      <c r="ANG32" s="40"/>
      <c r="ANH32" s="40"/>
      <c r="ANI32" s="40"/>
      <c r="ANJ32" s="40"/>
      <c r="ANK32" s="40"/>
      <c r="ANL32" s="40"/>
      <c r="ANM32" s="40"/>
      <c r="ANN32" s="40"/>
      <c r="ANO32" s="40"/>
      <c r="ANP32" s="40"/>
      <c r="ANQ32" s="40"/>
      <c r="ANR32" s="40"/>
      <c r="ANS32" s="40"/>
      <c r="ANT32" s="40"/>
      <c r="ANU32" s="40"/>
      <c r="ANV32" s="40"/>
      <c r="ANW32" s="40"/>
      <c r="ANX32" s="40"/>
      <c r="ANY32" s="40"/>
      <c r="ANZ32" s="40"/>
      <c r="AOA32" s="40"/>
      <c r="AOB32" s="40"/>
      <c r="AOC32" s="40"/>
      <c r="AOD32" s="40"/>
      <c r="AOE32" s="40"/>
      <c r="AOF32" s="40"/>
      <c r="AOG32" s="40"/>
      <c r="AOH32" s="40"/>
      <c r="AOI32" s="40"/>
      <c r="AOJ32" s="40"/>
      <c r="AOK32" s="40"/>
      <c r="AOL32" s="40"/>
      <c r="AOM32" s="40"/>
      <c r="AON32" s="40"/>
      <c r="AOO32" s="40"/>
      <c r="AOP32" s="40"/>
      <c r="AOQ32" s="40"/>
      <c r="AOR32" s="40"/>
      <c r="AOS32" s="40"/>
      <c r="AOT32" s="40"/>
      <c r="AOU32" s="40"/>
      <c r="AOV32" s="40"/>
      <c r="AOW32" s="40"/>
      <c r="AOX32" s="40"/>
      <c r="AOY32" s="40"/>
      <c r="AOZ32" s="40"/>
      <c r="APA32" s="40"/>
      <c r="APB32" s="40"/>
      <c r="APC32" s="40"/>
      <c r="APD32" s="40"/>
      <c r="APE32" s="40"/>
      <c r="APF32" s="40"/>
      <c r="APG32" s="40"/>
      <c r="APH32" s="40"/>
      <c r="API32" s="40"/>
      <c r="APJ32" s="40"/>
      <c r="APK32" s="40"/>
      <c r="APL32" s="40"/>
      <c r="APM32" s="40"/>
      <c r="APN32" s="40"/>
      <c r="APO32" s="40"/>
      <c r="APP32" s="40"/>
      <c r="APQ32" s="40"/>
      <c r="APR32" s="40"/>
      <c r="APS32" s="40"/>
      <c r="APT32" s="40"/>
      <c r="APU32" s="40"/>
      <c r="APV32" s="40"/>
      <c r="APW32" s="40"/>
      <c r="APX32" s="40"/>
      <c r="APY32" s="40"/>
      <c r="APZ32" s="40"/>
      <c r="AQA32" s="40"/>
      <c r="AQB32" s="40"/>
      <c r="AQC32" s="40"/>
      <c r="AQD32" s="40"/>
      <c r="AQE32" s="40"/>
      <c r="AQF32" s="40"/>
      <c r="AQG32" s="40"/>
      <c r="AQH32" s="40"/>
      <c r="AQI32" s="40"/>
      <c r="AQJ32" s="40"/>
      <c r="AQK32" s="40"/>
      <c r="AQL32" s="40"/>
      <c r="AQM32" s="40"/>
      <c r="AQN32" s="40"/>
      <c r="AQO32" s="40"/>
      <c r="AQP32" s="40"/>
      <c r="AQQ32" s="40"/>
      <c r="AQR32" s="40"/>
      <c r="AQS32" s="40"/>
      <c r="AQT32" s="40"/>
      <c r="AQU32" s="40"/>
      <c r="AQV32" s="40"/>
      <c r="AQW32" s="40"/>
      <c r="AQX32" s="40"/>
      <c r="AQY32" s="40"/>
      <c r="AQZ32" s="40"/>
      <c r="ARA32" s="40"/>
      <c r="ARB32" s="40"/>
      <c r="ARC32" s="40"/>
      <c r="ARD32" s="40"/>
      <c r="ARE32" s="40"/>
      <c r="ARF32" s="40"/>
      <c r="ARG32" s="40"/>
      <c r="ARH32" s="40"/>
      <c r="ARI32" s="40"/>
      <c r="ARJ32" s="40"/>
      <c r="ARK32" s="40"/>
      <c r="ARL32" s="40"/>
      <c r="ARM32" s="40"/>
      <c r="ARN32" s="40"/>
      <c r="ARO32" s="40"/>
      <c r="ARP32" s="40"/>
      <c r="ARQ32" s="40"/>
      <c r="ARR32" s="40"/>
      <c r="ARS32" s="40"/>
      <c r="ART32" s="40"/>
      <c r="ARU32" s="40"/>
      <c r="ARV32" s="40"/>
      <c r="ARW32" s="40"/>
      <c r="ARX32" s="40"/>
      <c r="ARY32" s="40"/>
      <c r="ARZ32" s="40"/>
      <c r="ASA32" s="40"/>
      <c r="ASB32" s="40"/>
      <c r="ASC32" s="40"/>
      <c r="ASD32" s="40"/>
      <c r="ASE32" s="40"/>
      <c r="ASF32" s="40"/>
      <c r="ASG32" s="40"/>
      <c r="ASH32" s="40"/>
      <c r="ASI32" s="40"/>
      <c r="ASJ32" s="40"/>
      <c r="ASK32" s="40"/>
      <c r="ASL32" s="40"/>
      <c r="ASM32" s="40"/>
      <c r="ASN32" s="40"/>
      <c r="ASO32" s="40"/>
      <c r="ASP32" s="40"/>
      <c r="ASQ32" s="40"/>
      <c r="ASR32" s="40"/>
      <c r="ASS32" s="40"/>
      <c r="AST32" s="40"/>
      <c r="ASU32" s="40"/>
      <c r="ASV32" s="40"/>
      <c r="ASW32" s="40"/>
      <c r="ASX32" s="40"/>
      <c r="ASY32" s="40"/>
      <c r="ASZ32" s="40"/>
      <c r="ATA32" s="40"/>
      <c r="ATB32" s="40"/>
      <c r="ATC32" s="40"/>
      <c r="ATD32" s="40"/>
      <c r="ATE32" s="40"/>
      <c r="ATF32" s="40"/>
      <c r="ATG32" s="40"/>
      <c r="ATH32" s="40"/>
      <c r="ATI32" s="40"/>
      <c r="ATJ32" s="40"/>
      <c r="ATK32" s="40"/>
      <c r="ATL32" s="40"/>
      <c r="ATM32" s="40"/>
      <c r="ATN32" s="40"/>
      <c r="ATO32" s="40"/>
      <c r="ATP32" s="40"/>
      <c r="ATQ32" s="40"/>
      <c r="ATR32" s="40"/>
      <c r="ATS32" s="40"/>
      <c r="ATT32" s="40"/>
      <c r="ATU32" s="40"/>
      <c r="ATV32" s="40"/>
      <c r="ATW32" s="40"/>
      <c r="ATX32" s="40"/>
      <c r="ATY32" s="40"/>
      <c r="ATZ32" s="40"/>
      <c r="AUA32" s="40"/>
      <c r="AUB32" s="40"/>
      <c r="AUC32" s="40"/>
      <c r="AUD32" s="40"/>
      <c r="AUE32" s="40"/>
      <c r="AUF32" s="40"/>
      <c r="AUG32" s="40"/>
      <c r="AUH32" s="40"/>
      <c r="AUI32" s="40"/>
      <c r="AUJ32" s="40"/>
      <c r="AUK32" s="40"/>
      <c r="AUL32" s="40"/>
      <c r="AUM32" s="40"/>
      <c r="AUN32" s="40"/>
      <c r="AUO32" s="40"/>
      <c r="AUP32" s="40"/>
      <c r="AUQ32" s="40"/>
      <c r="AUR32" s="40"/>
      <c r="AUS32" s="40"/>
      <c r="AUT32" s="40"/>
      <c r="AUU32" s="40"/>
      <c r="AUV32" s="40"/>
      <c r="AUW32" s="40"/>
      <c r="AUX32" s="40"/>
      <c r="AUY32" s="40"/>
      <c r="AUZ32" s="40"/>
      <c r="AVA32" s="40"/>
      <c r="AVB32" s="40"/>
      <c r="AVC32" s="40"/>
      <c r="AVD32" s="40"/>
      <c r="AVE32" s="40"/>
      <c r="AVF32" s="40"/>
      <c r="AVG32" s="40"/>
      <c r="AVH32" s="40"/>
      <c r="AVI32" s="40"/>
      <c r="AVJ32" s="40"/>
      <c r="AVK32" s="40"/>
      <c r="AVL32" s="40"/>
      <c r="AVM32" s="40"/>
      <c r="AVN32" s="40"/>
      <c r="AVO32" s="40"/>
      <c r="AVP32" s="40"/>
    </row>
    <row r="33" spans="1:8" s="18" customFormat="1" ht="132.75" customHeight="1" x14ac:dyDescent="0.3">
      <c r="A33" s="17">
        <v>21</v>
      </c>
      <c r="B33" s="24">
        <v>45274</v>
      </c>
      <c r="C33" s="31" t="s">
        <v>47</v>
      </c>
      <c r="D33" s="22" t="s">
        <v>48</v>
      </c>
      <c r="E33" s="19" t="s">
        <v>103</v>
      </c>
      <c r="F33" s="35"/>
      <c r="G33" s="36">
        <v>12000</v>
      </c>
      <c r="H33" s="20">
        <f t="shared" si="4"/>
        <v>2014043.83</v>
      </c>
    </row>
    <row r="34" spans="1:8" s="18" customFormat="1" ht="145.5" customHeight="1" x14ac:dyDescent="0.3">
      <c r="A34" s="17">
        <v>22</v>
      </c>
      <c r="B34" s="24">
        <v>45274</v>
      </c>
      <c r="C34" s="31" t="s">
        <v>47</v>
      </c>
      <c r="D34" s="22" t="s">
        <v>48</v>
      </c>
      <c r="E34" s="19" t="s">
        <v>135</v>
      </c>
      <c r="F34" s="35"/>
      <c r="G34" s="36">
        <v>8000</v>
      </c>
      <c r="H34" s="20">
        <f t="shared" si="3"/>
        <v>2006043.83</v>
      </c>
    </row>
    <row r="35" spans="1:8" s="12" customFormat="1" ht="150.75" customHeight="1" x14ac:dyDescent="0.3">
      <c r="A35" s="17">
        <v>23</v>
      </c>
      <c r="B35" s="24">
        <v>45274</v>
      </c>
      <c r="C35" s="31" t="s">
        <v>47</v>
      </c>
      <c r="D35" s="22" t="s">
        <v>78</v>
      </c>
      <c r="E35" s="19" t="s">
        <v>134</v>
      </c>
      <c r="F35" s="26"/>
      <c r="G35" s="20">
        <v>9400</v>
      </c>
      <c r="H35" s="20">
        <f t="shared" si="4"/>
        <v>1996643.83</v>
      </c>
    </row>
    <row r="36" spans="1:8" s="12" customFormat="1" ht="148.5" customHeight="1" x14ac:dyDescent="0.3">
      <c r="A36" s="17">
        <v>24</v>
      </c>
      <c r="B36" s="24">
        <v>45274</v>
      </c>
      <c r="C36" s="31" t="s">
        <v>47</v>
      </c>
      <c r="D36" s="22" t="s">
        <v>89</v>
      </c>
      <c r="E36" s="19" t="s">
        <v>136</v>
      </c>
      <c r="F36" s="26"/>
      <c r="G36" s="20">
        <v>4600</v>
      </c>
      <c r="H36" s="20">
        <f t="shared" si="3"/>
        <v>1992043.83</v>
      </c>
    </row>
    <row r="37" spans="1:8" s="18" customFormat="1" ht="112.5" customHeight="1" x14ac:dyDescent="0.3">
      <c r="A37" s="17">
        <v>25</v>
      </c>
      <c r="B37" s="24">
        <v>45274</v>
      </c>
      <c r="C37" s="31" t="s">
        <v>47</v>
      </c>
      <c r="D37" s="22" t="s">
        <v>77</v>
      </c>
      <c r="E37" s="19" t="s">
        <v>79</v>
      </c>
      <c r="F37" s="35"/>
      <c r="G37" s="36">
        <v>5300</v>
      </c>
      <c r="H37" s="20">
        <f t="shared" si="4"/>
        <v>1986743.83</v>
      </c>
    </row>
    <row r="38" spans="1:8" s="18" customFormat="1" ht="130.5" customHeight="1" x14ac:dyDescent="0.3">
      <c r="A38" s="17">
        <v>26</v>
      </c>
      <c r="B38" s="24">
        <v>45274</v>
      </c>
      <c r="C38" s="31" t="s">
        <v>47</v>
      </c>
      <c r="D38" s="22" t="s">
        <v>49</v>
      </c>
      <c r="E38" s="19" t="s">
        <v>80</v>
      </c>
      <c r="F38" s="35"/>
      <c r="G38" s="36">
        <v>17000</v>
      </c>
      <c r="H38" s="20">
        <f t="shared" si="3"/>
        <v>1969743.83</v>
      </c>
    </row>
    <row r="39" spans="1:8" s="12" customFormat="1" ht="111" customHeight="1" x14ac:dyDescent="0.3">
      <c r="A39" s="17">
        <v>27</v>
      </c>
      <c r="B39" s="24">
        <v>45274</v>
      </c>
      <c r="C39" s="31" t="s">
        <v>47</v>
      </c>
      <c r="D39" s="22" t="s">
        <v>81</v>
      </c>
      <c r="E39" s="19" t="s">
        <v>137</v>
      </c>
      <c r="F39" s="26"/>
      <c r="G39" s="20">
        <v>2650</v>
      </c>
      <c r="H39" s="20">
        <f t="shared" si="4"/>
        <v>1967093.83</v>
      </c>
    </row>
    <row r="40" spans="1:8" s="12" customFormat="1" ht="133.5" customHeight="1" x14ac:dyDescent="0.3">
      <c r="A40" s="17">
        <v>28</v>
      </c>
      <c r="B40" s="24">
        <v>45274</v>
      </c>
      <c r="C40" s="31" t="s">
        <v>47</v>
      </c>
      <c r="D40" s="22" t="s">
        <v>20</v>
      </c>
      <c r="E40" s="19" t="s">
        <v>104</v>
      </c>
      <c r="F40" s="26"/>
      <c r="G40" s="20">
        <v>10800</v>
      </c>
      <c r="H40" s="20">
        <f t="shared" si="3"/>
        <v>1956293.83</v>
      </c>
    </row>
    <row r="41" spans="1:8" s="12" customFormat="1" ht="133.5" customHeight="1" x14ac:dyDescent="0.3">
      <c r="A41" s="17">
        <v>29</v>
      </c>
      <c r="B41" s="24">
        <v>45274</v>
      </c>
      <c r="C41" s="31" t="s">
        <v>47</v>
      </c>
      <c r="D41" s="22" t="s">
        <v>20</v>
      </c>
      <c r="E41" s="19" t="s">
        <v>105</v>
      </c>
      <c r="F41" s="26"/>
      <c r="G41" s="20">
        <v>12000</v>
      </c>
      <c r="H41" s="20">
        <f t="shared" si="4"/>
        <v>1944293.83</v>
      </c>
    </row>
    <row r="42" spans="1:8" s="12" customFormat="1" ht="129.75" customHeight="1" x14ac:dyDescent="0.3">
      <c r="A42" s="17">
        <v>30</v>
      </c>
      <c r="B42" s="24">
        <v>45274</v>
      </c>
      <c r="C42" s="31" t="s">
        <v>47</v>
      </c>
      <c r="D42" s="22" t="s">
        <v>20</v>
      </c>
      <c r="E42" s="19" t="s">
        <v>106</v>
      </c>
      <c r="F42" s="26"/>
      <c r="G42" s="20">
        <v>9600</v>
      </c>
      <c r="H42" s="20">
        <f t="shared" si="3"/>
        <v>1934693.83</v>
      </c>
    </row>
    <row r="43" spans="1:8" s="12" customFormat="1" ht="129" customHeight="1" x14ac:dyDescent="0.3">
      <c r="A43" s="17">
        <v>31</v>
      </c>
      <c r="B43" s="24">
        <v>45274</v>
      </c>
      <c r="C43" s="31" t="s">
        <v>47</v>
      </c>
      <c r="D43" s="22" t="s">
        <v>20</v>
      </c>
      <c r="E43" s="19" t="s">
        <v>149</v>
      </c>
      <c r="F43" s="26"/>
      <c r="G43" s="20">
        <v>11900</v>
      </c>
      <c r="H43" s="20">
        <f t="shared" si="4"/>
        <v>1922793.83</v>
      </c>
    </row>
    <row r="44" spans="1:8" s="12" customFormat="1" ht="132.75" customHeight="1" x14ac:dyDescent="0.3">
      <c r="A44" s="17">
        <v>32</v>
      </c>
      <c r="B44" s="24">
        <v>45274</v>
      </c>
      <c r="C44" s="31" t="s">
        <v>47</v>
      </c>
      <c r="D44" s="22" t="s">
        <v>20</v>
      </c>
      <c r="E44" s="19" t="s">
        <v>107</v>
      </c>
      <c r="F44" s="26"/>
      <c r="G44" s="20">
        <v>8400</v>
      </c>
      <c r="H44" s="20">
        <f t="shared" si="3"/>
        <v>1914393.83</v>
      </c>
    </row>
    <row r="45" spans="1:8" s="12" customFormat="1" ht="174.75" customHeight="1" x14ac:dyDescent="0.3">
      <c r="A45" s="17">
        <v>33</v>
      </c>
      <c r="B45" s="24">
        <v>45274</v>
      </c>
      <c r="C45" s="31" t="s">
        <v>47</v>
      </c>
      <c r="D45" s="22" t="s">
        <v>25</v>
      </c>
      <c r="E45" s="19" t="s">
        <v>126</v>
      </c>
      <c r="F45" s="21"/>
      <c r="G45" s="20">
        <v>15050</v>
      </c>
      <c r="H45" s="20">
        <f t="shared" si="4"/>
        <v>1899343.83</v>
      </c>
    </row>
    <row r="46" spans="1:8" s="12" customFormat="1" ht="169.5" customHeight="1" x14ac:dyDescent="0.3">
      <c r="A46" s="17">
        <v>34</v>
      </c>
      <c r="B46" s="24">
        <v>45274</v>
      </c>
      <c r="C46" s="31" t="s">
        <v>47</v>
      </c>
      <c r="D46" s="22" t="s">
        <v>25</v>
      </c>
      <c r="E46" s="19" t="s">
        <v>108</v>
      </c>
      <c r="F46" s="21"/>
      <c r="G46" s="20">
        <v>15050</v>
      </c>
      <c r="H46" s="20">
        <f t="shared" si="3"/>
        <v>1884293.83</v>
      </c>
    </row>
    <row r="47" spans="1:8" s="12" customFormat="1" ht="175.5" customHeight="1" x14ac:dyDescent="0.3">
      <c r="A47" s="17">
        <v>35</v>
      </c>
      <c r="B47" s="24">
        <v>45274</v>
      </c>
      <c r="C47" s="31" t="s">
        <v>47</v>
      </c>
      <c r="D47" s="22" t="s">
        <v>25</v>
      </c>
      <c r="E47" s="19" t="s">
        <v>109</v>
      </c>
      <c r="F47" s="21"/>
      <c r="G47" s="20">
        <v>14600</v>
      </c>
      <c r="H47" s="20">
        <f t="shared" si="4"/>
        <v>1869693.83</v>
      </c>
    </row>
    <row r="48" spans="1:8" s="12" customFormat="1" ht="145.5" customHeight="1" x14ac:dyDescent="0.3">
      <c r="A48" s="17">
        <v>36</v>
      </c>
      <c r="B48" s="24">
        <v>45274</v>
      </c>
      <c r="C48" s="31" t="s">
        <v>47</v>
      </c>
      <c r="D48" s="22" t="s">
        <v>25</v>
      </c>
      <c r="E48" s="19" t="s">
        <v>110</v>
      </c>
      <c r="F48" s="21"/>
      <c r="G48" s="20">
        <v>4150</v>
      </c>
      <c r="H48" s="20">
        <f t="shared" si="3"/>
        <v>1865543.83</v>
      </c>
    </row>
    <row r="49" spans="1:1264" s="12" customFormat="1" ht="175.5" customHeight="1" x14ac:dyDescent="0.3">
      <c r="A49" s="17">
        <v>37</v>
      </c>
      <c r="B49" s="24">
        <v>45274</v>
      </c>
      <c r="C49" s="31" t="s">
        <v>47</v>
      </c>
      <c r="D49" s="22" t="s">
        <v>25</v>
      </c>
      <c r="E49" s="19" t="s">
        <v>111</v>
      </c>
      <c r="F49" s="21"/>
      <c r="G49" s="20">
        <v>26000</v>
      </c>
      <c r="H49" s="20">
        <f t="shared" si="4"/>
        <v>1839543.83</v>
      </c>
    </row>
    <row r="50" spans="1:1264" s="12" customFormat="1" ht="170.25" customHeight="1" x14ac:dyDescent="0.3">
      <c r="A50" s="17">
        <v>38</v>
      </c>
      <c r="B50" s="24">
        <v>45274</v>
      </c>
      <c r="C50" s="31" t="s">
        <v>47</v>
      </c>
      <c r="D50" s="22" t="s">
        <v>25</v>
      </c>
      <c r="E50" s="19" t="s">
        <v>112</v>
      </c>
      <c r="F50" s="21"/>
      <c r="G50" s="20">
        <v>14250</v>
      </c>
      <c r="H50" s="20">
        <f t="shared" si="3"/>
        <v>1825293.83</v>
      </c>
    </row>
    <row r="51" spans="1:1264" s="12" customFormat="1" ht="175.5" customHeight="1" x14ac:dyDescent="0.3">
      <c r="A51" s="17">
        <v>39</v>
      </c>
      <c r="B51" s="24">
        <v>45274</v>
      </c>
      <c r="C51" s="31" t="s">
        <v>47</v>
      </c>
      <c r="D51" s="22" t="s">
        <v>25</v>
      </c>
      <c r="E51" s="19" t="s">
        <v>124</v>
      </c>
      <c r="F51" s="21"/>
      <c r="G51" s="20">
        <v>12900</v>
      </c>
      <c r="H51" s="20">
        <f t="shared" si="4"/>
        <v>1812393.83</v>
      </c>
    </row>
    <row r="52" spans="1:1264" s="12" customFormat="1" ht="189.75" customHeight="1" x14ac:dyDescent="0.3">
      <c r="A52" s="17">
        <v>40</v>
      </c>
      <c r="B52" s="24">
        <v>45274</v>
      </c>
      <c r="C52" s="31" t="s">
        <v>47</v>
      </c>
      <c r="D52" s="22" t="s">
        <v>25</v>
      </c>
      <c r="E52" s="19" t="s">
        <v>125</v>
      </c>
      <c r="F52" s="21"/>
      <c r="G52" s="20">
        <v>30100</v>
      </c>
      <c r="H52" s="20">
        <f t="shared" si="3"/>
        <v>1782293.83</v>
      </c>
    </row>
    <row r="53" spans="1:1264" s="18" customFormat="1" ht="140.25" customHeight="1" x14ac:dyDescent="0.3">
      <c r="A53" s="17">
        <v>41</v>
      </c>
      <c r="B53" s="24">
        <v>45274</v>
      </c>
      <c r="C53" s="31" t="s">
        <v>47</v>
      </c>
      <c r="D53" s="22" t="s">
        <v>25</v>
      </c>
      <c r="E53" s="22" t="s">
        <v>163</v>
      </c>
      <c r="F53" s="35"/>
      <c r="G53" s="36">
        <v>7800</v>
      </c>
      <c r="H53" s="20">
        <f t="shared" si="4"/>
        <v>1774493.83</v>
      </c>
    </row>
    <row r="54" spans="1:1264" s="18" customFormat="1" ht="330.75" customHeight="1" x14ac:dyDescent="0.3">
      <c r="A54" s="17">
        <v>42</v>
      </c>
      <c r="B54" s="24">
        <v>45274</v>
      </c>
      <c r="C54" s="31" t="s">
        <v>47</v>
      </c>
      <c r="D54" s="22" t="s">
        <v>28</v>
      </c>
      <c r="E54" s="22" t="s">
        <v>94</v>
      </c>
      <c r="F54" s="35"/>
      <c r="G54" s="36">
        <v>31250</v>
      </c>
      <c r="H54" s="20">
        <f t="shared" si="3"/>
        <v>1743243.83</v>
      </c>
    </row>
    <row r="55" spans="1:1264" s="18" customFormat="1" ht="256.5" customHeight="1" x14ac:dyDescent="0.3">
      <c r="A55" s="17">
        <v>43</v>
      </c>
      <c r="B55" s="24">
        <v>45274</v>
      </c>
      <c r="C55" s="31" t="s">
        <v>47</v>
      </c>
      <c r="D55" s="22" t="s">
        <v>15</v>
      </c>
      <c r="E55" s="22" t="s">
        <v>123</v>
      </c>
      <c r="F55" s="35"/>
      <c r="G55" s="36">
        <v>22100</v>
      </c>
      <c r="H55" s="20">
        <f t="shared" si="4"/>
        <v>1721143.83</v>
      </c>
    </row>
    <row r="56" spans="1:1264" s="12" customFormat="1" ht="151.5" customHeight="1" x14ac:dyDescent="0.3">
      <c r="A56" s="17">
        <v>44</v>
      </c>
      <c r="B56" s="24">
        <v>45274</v>
      </c>
      <c r="C56" s="31" t="s">
        <v>47</v>
      </c>
      <c r="D56" s="22" t="s">
        <v>26</v>
      </c>
      <c r="E56" s="19" t="s">
        <v>95</v>
      </c>
      <c r="F56" s="21"/>
      <c r="G56" s="20">
        <v>13150</v>
      </c>
      <c r="H56" s="20">
        <f t="shared" si="3"/>
        <v>1707993.83</v>
      </c>
    </row>
    <row r="57" spans="1:1264" s="18" customFormat="1" ht="337.5" customHeight="1" x14ac:dyDescent="0.3">
      <c r="A57" s="17">
        <v>45</v>
      </c>
      <c r="B57" s="24">
        <v>45274</v>
      </c>
      <c r="C57" s="31" t="s">
        <v>47</v>
      </c>
      <c r="D57" s="22" t="s">
        <v>28</v>
      </c>
      <c r="E57" s="22" t="s">
        <v>96</v>
      </c>
      <c r="F57" s="35"/>
      <c r="G57" s="36">
        <v>49800</v>
      </c>
      <c r="H57" s="20">
        <f t="shared" si="4"/>
        <v>1658193.83</v>
      </c>
    </row>
    <row r="58" spans="1:1264" s="18" customFormat="1" ht="191.25" customHeight="1" x14ac:dyDescent="0.3">
      <c r="A58" s="17">
        <v>46</v>
      </c>
      <c r="B58" s="24">
        <v>45274</v>
      </c>
      <c r="C58" s="31" t="s">
        <v>47</v>
      </c>
      <c r="D58" s="22" t="s">
        <v>48</v>
      </c>
      <c r="E58" s="19" t="s">
        <v>113</v>
      </c>
      <c r="F58" s="35"/>
      <c r="G58" s="36">
        <v>2200</v>
      </c>
      <c r="H58" s="20">
        <f t="shared" si="3"/>
        <v>1655993.83</v>
      </c>
    </row>
    <row r="59" spans="1:1264" s="12" customFormat="1" ht="225" customHeight="1" x14ac:dyDescent="0.3">
      <c r="A59" s="17">
        <v>47</v>
      </c>
      <c r="B59" s="24">
        <v>45274</v>
      </c>
      <c r="C59" s="31" t="s">
        <v>50</v>
      </c>
      <c r="D59" s="22" t="s">
        <v>27</v>
      </c>
      <c r="E59" s="19" t="s">
        <v>150</v>
      </c>
      <c r="F59" s="21"/>
      <c r="G59" s="20">
        <v>4500</v>
      </c>
      <c r="H59" s="20">
        <f t="shared" si="4"/>
        <v>1651493.83</v>
      </c>
    </row>
    <row r="60" spans="1:1264" s="12" customFormat="1" ht="129" customHeight="1" x14ac:dyDescent="0.3">
      <c r="A60" s="17">
        <v>48</v>
      </c>
      <c r="B60" s="24">
        <v>45274</v>
      </c>
      <c r="C60" s="31" t="s">
        <v>52</v>
      </c>
      <c r="D60" s="22" t="s">
        <v>51</v>
      </c>
      <c r="E60" s="19" t="s">
        <v>114</v>
      </c>
      <c r="F60" s="21"/>
      <c r="G60" s="20">
        <v>1700</v>
      </c>
      <c r="H60" s="20">
        <f t="shared" si="3"/>
        <v>1649793.83</v>
      </c>
    </row>
    <row r="61" spans="1:1264" s="12" customFormat="1" ht="162" x14ac:dyDescent="0.3">
      <c r="A61" s="17">
        <v>49</v>
      </c>
      <c r="B61" s="24">
        <v>45274</v>
      </c>
      <c r="C61" s="31" t="s">
        <v>53</v>
      </c>
      <c r="D61" s="22" t="s">
        <v>54</v>
      </c>
      <c r="E61" s="19" t="s">
        <v>122</v>
      </c>
      <c r="F61" s="21"/>
      <c r="G61" s="20">
        <v>750</v>
      </c>
      <c r="H61" s="20">
        <f t="shared" si="4"/>
        <v>1649043.83</v>
      </c>
    </row>
    <row r="62" spans="1:1264" s="41" customFormat="1" ht="132.75" customHeight="1" x14ac:dyDescent="0.35">
      <c r="A62" s="17">
        <v>50</v>
      </c>
      <c r="B62" s="24">
        <v>45274</v>
      </c>
      <c r="C62" s="31" t="s">
        <v>55</v>
      </c>
      <c r="D62" s="22" t="s">
        <v>82</v>
      </c>
      <c r="E62" s="19" t="s">
        <v>115</v>
      </c>
      <c r="F62" s="21"/>
      <c r="G62" s="20">
        <v>750</v>
      </c>
      <c r="H62" s="20">
        <f t="shared" si="3"/>
        <v>1648293.83</v>
      </c>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c r="IW62" s="40"/>
      <c r="IX62" s="40"/>
      <c r="IY62" s="40"/>
      <c r="IZ62" s="40"/>
      <c r="JA62" s="40"/>
      <c r="JB62" s="40"/>
      <c r="JC62" s="40"/>
      <c r="JD62" s="40"/>
      <c r="JE62" s="40"/>
      <c r="JF62" s="40"/>
      <c r="JG62" s="40"/>
      <c r="JH62" s="40"/>
      <c r="JI62" s="40"/>
      <c r="JJ62" s="40"/>
      <c r="JK62" s="40"/>
      <c r="JL62" s="40"/>
      <c r="JM62" s="40"/>
      <c r="JN62" s="40"/>
      <c r="JO62" s="40"/>
      <c r="JP62" s="40"/>
      <c r="JQ62" s="40"/>
      <c r="JR62" s="40"/>
      <c r="JS62" s="40"/>
      <c r="JT62" s="40"/>
      <c r="JU62" s="40"/>
      <c r="JV62" s="40"/>
      <c r="JW62" s="40"/>
      <c r="JX62" s="40"/>
      <c r="JY62" s="40"/>
      <c r="JZ62" s="40"/>
      <c r="KA62" s="40"/>
      <c r="KB62" s="40"/>
      <c r="KC62" s="40"/>
      <c r="KD62" s="40"/>
      <c r="KE62" s="40"/>
      <c r="KF62" s="40"/>
      <c r="KG62" s="40"/>
      <c r="KH62" s="40"/>
      <c r="KI62" s="40"/>
      <c r="KJ62" s="40"/>
      <c r="KK62" s="40"/>
      <c r="KL62" s="40"/>
      <c r="KM62" s="40"/>
      <c r="KN62" s="40"/>
      <c r="KO62" s="40"/>
      <c r="KP62" s="40"/>
      <c r="KQ62" s="40"/>
      <c r="KR62" s="40"/>
      <c r="KS62" s="40"/>
      <c r="KT62" s="40"/>
      <c r="KU62" s="40"/>
      <c r="KV62" s="40"/>
      <c r="KW62" s="40"/>
      <c r="KX62" s="40"/>
      <c r="KY62" s="40"/>
      <c r="KZ62" s="40"/>
      <c r="LA62" s="40"/>
      <c r="LB62" s="40"/>
      <c r="LC62" s="40"/>
      <c r="LD62" s="40"/>
      <c r="LE62" s="40"/>
      <c r="LF62" s="40"/>
      <c r="LG62" s="40"/>
      <c r="LH62" s="40"/>
      <c r="LI62" s="40"/>
      <c r="LJ62" s="40"/>
      <c r="LK62" s="40"/>
      <c r="LL62" s="40"/>
      <c r="LM62" s="40"/>
      <c r="LN62" s="40"/>
      <c r="LO62" s="40"/>
      <c r="LP62" s="40"/>
      <c r="LQ62" s="40"/>
      <c r="LR62" s="40"/>
      <c r="LS62" s="40"/>
      <c r="LT62" s="40"/>
      <c r="LU62" s="40"/>
      <c r="LV62" s="40"/>
      <c r="LW62" s="40"/>
      <c r="LX62" s="40"/>
      <c r="LY62" s="40"/>
      <c r="LZ62" s="40"/>
      <c r="MA62" s="40"/>
      <c r="MB62" s="40"/>
      <c r="MC62" s="40"/>
      <c r="MD62" s="40"/>
      <c r="ME62" s="40"/>
      <c r="MF62" s="40"/>
      <c r="MG62" s="40"/>
      <c r="MH62" s="40"/>
      <c r="MI62" s="40"/>
      <c r="MJ62" s="40"/>
      <c r="MK62" s="40"/>
      <c r="ML62" s="40"/>
      <c r="MM62" s="40"/>
      <c r="MN62" s="40"/>
      <c r="MO62" s="40"/>
      <c r="MP62" s="40"/>
      <c r="MQ62" s="40"/>
      <c r="MR62" s="40"/>
      <c r="MS62" s="40"/>
      <c r="MT62" s="40"/>
      <c r="MU62" s="40"/>
      <c r="MV62" s="40"/>
      <c r="MW62" s="40"/>
      <c r="MX62" s="40"/>
      <c r="MY62" s="40"/>
      <c r="MZ62" s="40"/>
      <c r="NA62" s="40"/>
      <c r="NB62" s="40"/>
      <c r="NC62" s="40"/>
      <c r="ND62" s="40"/>
      <c r="NE62" s="40"/>
      <c r="NF62" s="40"/>
      <c r="NG62" s="40"/>
      <c r="NH62" s="40"/>
      <c r="NI62" s="40"/>
      <c r="NJ62" s="40"/>
      <c r="NK62" s="40"/>
      <c r="NL62" s="40"/>
      <c r="NM62" s="40"/>
      <c r="NN62" s="40"/>
      <c r="NO62" s="40"/>
      <c r="NP62" s="40"/>
      <c r="NQ62" s="40"/>
      <c r="NR62" s="40"/>
      <c r="NS62" s="40"/>
      <c r="NT62" s="40"/>
      <c r="NU62" s="40"/>
      <c r="NV62" s="40"/>
      <c r="NW62" s="40"/>
      <c r="NX62" s="40"/>
      <c r="NY62" s="40"/>
      <c r="NZ62" s="40"/>
      <c r="OA62" s="40"/>
      <c r="OB62" s="40"/>
      <c r="OC62" s="40"/>
      <c r="OD62" s="40"/>
      <c r="OE62" s="40"/>
      <c r="OF62" s="40"/>
      <c r="OG62" s="40"/>
      <c r="OH62" s="40"/>
      <c r="OI62" s="40"/>
      <c r="OJ62" s="40"/>
      <c r="OK62" s="40"/>
      <c r="OL62" s="40"/>
      <c r="OM62" s="40"/>
      <c r="ON62" s="40"/>
      <c r="OO62" s="40"/>
      <c r="OP62" s="40"/>
      <c r="OQ62" s="40"/>
      <c r="OR62" s="40"/>
      <c r="OS62" s="40"/>
      <c r="OT62" s="40"/>
      <c r="OU62" s="40"/>
      <c r="OV62" s="40"/>
      <c r="OW62" s="40"/>
      <c r="OX62" s="40"/>
      <c r="OY62" s="40"/>
      <c r="OZ62" s="40"/>
      <c r="PA62" s="40"/>
      <c r="PB62" s="40"/>
      <c r="PC62" s="40"/>
      <c r="PD62" s="40"/>
      <c r="PE62" s="40"/>
      <c r="PF62" s="40"/>
      <c r="PG62" s="40"/>
      <c r="PH62" s="40"/>
      <c r="PI62" s="40"/>
      <c r="PJ62" s="40"/>
      <c r="PK62" s="40"/>
      <c r="PL62" s="40"/>
      <c r="PM62" s="40"/>
      <c r="PN62" s="40"/>
      <c r="PO62" s="40"/>
      <c r="PP62" s="40"/>
      <c r="PQ62" s="40"/>
      <c r="PR62" s="40"/>
      <c r="PS62" s="40"/>
      <c r="PT62" s="40"/>
      <c r="PU62" s="40"/>
      <c r="PV62" s="40"/>
      <c r="PW62" s="40"/>
      <c r="PX62" s="40"/>
      <c r="PY62" s="40"/>
      <c r="PZ62" s="40"/>
      <c r="QA62" s="40"/>
      <c r="QB62" s="40"/>
      <c r="QC62" s="40"/>
      <c r="QD62" s="40"/>
      <c r="QE62" s="40"/>
      <c r="QF62" s="40"/>
      <c r="QG62" s="40"/>
      <c r="QH62" s="40"/>
      <c r="QI62" s="40"/>
      <c r="QJ62" s="40"/>
      <c r="QK62" s="40"/>
      <c r="QL62" s="40"/>
      <c r="QM62" s="40"/>
      <c r="QN62" s="40"/>
      <c r="QO62" s="40"/>
      <c r="QP62" s="40"/>
      <c r="QQ62" s="40"/>
      <c r="QR62" s="40"/>
      <c r="QS62" s="40"/>
      <c r="QT62" s="40"/>
      <c r="QU62" s="40"/>
      <c r="QV62" s="40"/>
      <c r="QW62" s="40"/>
      <c r="QX62" s="40"/>
      <c r="QY62" s="40"/>
      <c r="QZ62" s="40"/>
      <c r="RA62" s="40"/>
      <c r="RB62" s="40"/>
      <c r="RC62" s="40"/>
      <c r="RD62" s="40"/>
      <c r="RE62" s="40"/>
      <c r="RF62" s="40"/>
      <c r="RG62" s="40"/>
      <c r="RH62" s="40"/>
      <c r="RI62" s="40"/>
      <c r="RJ62" s="40"/>
      <c r="RK62" s="40"/>
      <c r="RL62" s="40"/>
      <c r="RM62" s="40"/>
      <c r="RN62" s="40"/>
      <c r="RO62" s="40"/>
      <c r="RP62" s="40"/>
      <c r="RQ62" s="40"/>
      <c r="RR62" s="40"/>
      <c r="RS62" s="40"/>
      <c r="RT62" s="40"/>
      <c r="RU62" s="40"/>
      <c r="RV62" s="40"/>
      <c r="RW62" s="40"/>
      <c r="RX62" s="40"/>
      <c r="RY62" s="40"/>
      <c r="RZ62" s="40"/>
      <c r="SA62" s="40"/>
      <c r="SB62" s="40"/>
      <c r="SC62" s="40"/>
      <c r="SD62" s="40"/>
      <c r="SE62" s="40"/>
      <c r="SF62" s="40"/>
      <c r="SG62" s="40"/>
      <c r="SH62" s="40"/>
      <c r="SI62" s="40"/>
      <c r="SJ62" s="40"/>
      <c r="SK62" s="40"/>
      <c r="SL62" s="40"/>
      <c r="SM62" s="40"/>
      <c r="SN62" s="40"/>
      <c r="SO62" s="40"/>
      <c r="SP62" s="40"/>
      <c r="SQ62" s="40"/>
      <c r="SR62" s="40"/>
      <c r="SS62" s="40"/>
      <c r="ST62" s="40"/>
      <c r="SU62" s="40"/>
      <c r="SV62" s="40"/>
      <c r="SW62" s="40"/>
      <c r="SX62" s="40"/>
      <c r="SY62" s="40"/>
      <c r="SZ62" s="40"/>
      <c r="TA62" s="40"/>
      <c r="TB62" s="40"/>
      <c r="TC62" s="40"/>
      <c r="TD62" s="40"/>
      <c r="TE62" s="40"/>
      <c r="TF62" s="40"/>
      <c r="TG62" s="40"/>
      <c r="TH62" s="40"/>
      <c r="TI62" s="40"/>
      <c r="TJ62" s="40"/>
      <c r="TK62" s="40"/>
      <c r="TL62" s="40"/>
      <c r="TM62" s="40"/>
      <c r="TN62" s="40"/>
      <c r="TO62" s="40"/>
      <c r="TP62" s="40"/>
      <c r="TQ62" s="40"/>
      <c r="TR62" s="40"/>
      <c r="TS62" s="40"/>
      <c r="TT62" s="40"/>
      <c r="TU62" s="40"/>
      <c r="TV62" s="40"/>
      <c r="TW62" s="40"/>
      <c r="TX62" s="40"/>
      <c r="TY62" s="40"/>
      <c r="TZ62" s="40"/>
      <c r="UA62" s="40"/>
      <c r="UB62" s="40"/>
      <c r="UC62" s="40"/>
      <c r="UD62" s="40"/>
      <c r="UE62" s="40"/>
      <c r="UF62" s="40"/>
      <c r="UG62" s="40"/>
      <c r="UH62" s="40"/>
      <c r="UI62" s="40"/>
      <c r="UJ62" s="40"/>
      <c r="UK62" s="40"/>
      <c r="UL62" s="40"/>
      <c r="UM62" s="40"/>
      <c r="UN62" s="40"/>
      <c r="UO62" s="40"/>
      <c r="UP62" s="40"/>
      <c r="UQ62" s="40"/>
      <c r="UR62" s="40"/>
      <c r="US62" s="40"/>
      <c r="UT62" s="40"/>
      <c r="UU62" s="40"/>
      <c r="UV62" s="40"/>
      <c r="UW62" s="40"/>
      <c r="UX62" s="40"/>
      <c r="UY62" s="40"/>
      <c r="UZ62" s="40"/>
      <c r="VA62" s="40"/>
      <c r="VB62" s="40"/>
      <c r="VC62" s="40"/>
      <c r="VD62" s="40"/>
      <c r="VE62" s="40"/>
      <c r="VF62" s="40"/>
      <c r="VG62" s="40"/>
      <c r="VH62" s="40"/>
      <c r="VI62" s="40"/>
      <c r="VJ62" s="40"/>
      <c r="VK62" s="40"/>
      <c r="VL62" s="40"/>
      <c r="VM62" s="40"/>
      <c r="VN62" s="40"/>
      <c r="VO62" s="40"/>
      <c r="VP62" s="40"/>
      <c r="VQ62" s="40"/>
      <c r="VR62" s="40"/>
      <c r="VS62" s="40"/>
      <c r="VT62" s="40"/>
      <c r="VU62" s="40"/>
      <c r="VV62" s="40"/>
      <c r="VW62" s="40"/>
      <c r="VX62" s="40"/>
      <c r="VY62" s="40"/>
      <c r="VZ62" s="40"/>
      <c r="WA62" s="40"/>
      <c r="WB62" s="40"/>
      <c r="WC62" s="40"/>
      <c r="WD62" s="40"/>
      <c r="WE62" s="40"/>
      <c r="WF62" s="40"/>
      <c r="WG62" s="40"/>
      <c r="WH62" s="40"/>
      <c r="WI62" s="40"/>
      <c r="WJ62" s="40"/>
      <c r="WK62" s="40"/>
      <c r="WL62" s="40"/>
      <c r="WM62" s="40"/>
      <c r="WN62" s="40"/>
      <c r="WO62" s="40"/>
      <c r="WP62" s="40"/>
      <c r="WQ62" s="40"/>
      <c r="WR62" s="40"/>
      <c r="WS62" s="40"/>
      <c r="WT62" s="40"/>
      <c r="WU62" s="40"/>
      <c r="WV62" s="40"/>
      <c r="WW62" s="40"/>
      <c r="WX62" s="40"/>
      <c r="WY62" s="40"/>
      <c r="WZ62" s="40"/>
      <c r="XA62" s="40"/>
      <c r="XB62" s="40"/>
      <c r="XC62" s="40"/>
      <c r="XD62" s="40"/>
      <c r="XE62" s="40"/>
      <c r="XF62" s="40"/>
      <c r="XG62" s="40"/>
      <c r="XH62" s="40"/>
      <c r="XI62" s="40"/>
      <c r="XJ62" s="40"/>
      <c r="XK62" s="40"/>
      <c r="XL62" s="40"/>
      <c r="XM62" s="40"/>
      <c r="XN62" s="40"/>
      <c r="XO62" s="40"/>
      <c r="XP62" s="40"/>
      <c r="XQ62" s="40"/>
      <c r="XR62" s="40"/>
      <c r="XS62" s="40"/>
      <c r="XT62" s="40"/>
      <c r="XU62" s="40"/>
      <c r="XV62" s="40"/>
      <c r="XW62" s="40"/>
      <c r="XX62" s="40"/>
      <c r="XY62" s="40"/>
      <c r="XZ62" s="40"/>
      <c r="YA62" s="40"/>
      <c r="YB62" s="40"/>
      <c r="YC62" s="40"/>
      <c r="YD62" s="40"/>
      <c r="YE62" s="40"/>
      <c r="YF62" s="40"/>
      <c r="YG62" s="40"/>
      <c r="YH62" s="40"/>
      <c r="YI62" s="40"/>
      <c r="YJ62" s="40"/>
      <c r="YK62" s="40"/>
      <c r="YL62" s="40"/>
      <c r="YM62" s="40"/>
      <c r="YN62" s="40"/>
      <c r="YO62" s="40"/>
      <c r="YP62" s="40"/>
      <c r="YQ62" s="40"/>
      <c r="YR62" s="40"/>
      <c r="YS62" s="40"/>
      <c r="YT62" s="40"/>
      <c r="YU62" s="40"/>
      <c r="YV62" s="40"/>
      <c r="YW62" s="40"/>
      <c r="YX62" s="40"/>
      <c r="YY62" s="40"/>
      <c r="YZ62" s="40"/>
      <c r="ZA62" s="40"/>
      <c r="ZB62" s="40"/>
      <c r="ZC62" s="40"/>
      <c r="ZD62" s="40"/>
      <c r="ZE62" s="40"/>
      <c r="ZF62" s="40"/>
      <c r="ZG62" s="40"/>
      <c r="ZH62" s="40"/>
      <c r="ZI62" s="40"/>
      <c r="ZJ62" s="40"/>
      <c r="ZK62" s="40"/>
      <c r="ZL62" s="40"/>
      <c r="ZM62" s="40"/>
      <c r="ZN62" s="40"/>
      <c r="ZO62" s="40"/>
      <c r="ZP62" s="40"/>
      <c r="ZQ62" s="40"/>
      <c r="ZR62" s="40"/>
      <c r="ZS62" s="40"/>
      <c r="ZT62" s="40"/>
      <c r="ZU62" s="40"/>
      <c r="ZV62" s="40"/>
      <c r="ZW62" s="40"/>
      <c r="ZX62" s="40"/>
      <c r="ZY62" s="40"/>
      <c r="ZZ62" s="40"/>
      <c r="AAA62" s="40"/>
      <c r="AAB62" s="40"/>
      <c r="AAC62" s="40"/>
      <c r="AAD62" s="40"/>
      <c r="AAE62" s="40"/>
      <c r="AAF62" s="40"/>
      <c r="AAG62" s="40"/>
      <c r="AAH62" s="40"/>
      <c r="AAI62" s="40"/>
      <c r="AAJ62" s="40"/>
      <c r="AAK62" s="40"/>
      <c r="AAL62" s="40"/>
      <c r="AAM62" s="40"/>
      <c r="AAN62" s="40"/>
      <c r="AAO62" s="40"/>
      <c r="AAP62" s="40"/>
      <c r="AAQ62" s="40"/>
      <c r="AAR62" s="40"/>
      <c r="AAS62" s="40"/>
      <c r="AAT62" s="40"/>
      <c r="AAU62" s="40"/>
      <c r="AAV62" s="40"/>
      <c r="AAW62" s="40"/>
      <c r="AAX62" s="40"/>
      <c r="AAY62" s="40"/>
      <c r="AAZ62" s="40"/>
      <c r="ABA62" s="40"/>
      <c r="ABB62" s="40"/>
      <c r="ABC62" s="40"/>
      <c r="ABD62" s="40"/>
      <c r="ABE62" s="40"/>
      <c r="ABF62" s="40"/>
      <c r="ABG62" s="40"/>
      <c r="ABH62" s="40"/>
      <c r="ABI62" s="40"/>
      <c r="ABJ62" s="40"/>
      <c r="ABK62" s="40"/>
      <c r="ABL62" s="40"/>
      <c r="ABM62" s="40"/>
      <c r="ABN62" s="40"/>
      <c r="ABO62" s="40"/>
      <c r="ABP62" s="40"/>
      <c r="ABQ62" s="40"/>
      <c r="ABR62" s="40"/>
      <c r="ABS62" s="40"/>
      <c r="ABT62" s="40"/>
      <c r="ABU62" s="40"/>
      <c r="ABV62" s="40"/>
      <c r="ABW62" s="40"/>
      <c r="ABX62" s="40"/>
      <c r="ABY62" s="40"/>
      <c r="ABZ62" s="40"/>
      <c r="ACA62" s="40"/>
      <c r="ACB62" s="40"/>
      <c r="ACC62" s="40"/>
      <c r="ACD62" s="40"/>
      <c r="ACE62" s="40"/>
      <c r="ACF62" s="40"/>
      <c r="ACG62" s="40"/>
      <c r="ACH62" s="40"/>
      <c r="ACI62" s="40"/>
      <c r="ACJ62" s="40"/>
      <c r="ACK62" s="40"/>
      <c r="ACL62" s="40"/>
      <c r="ACM62" s="40"/>
      <c r="ACN62" s="40"/>
      <c r="ACO62" s="40"/>
      <c r="ACP62" s="40"/>
      <c r="ACQ62" s="40"/>
      <c r="ACR62" s="40"/>
      <c r="ACS62" s="40"/>
      <c r="ACT62" s="40"/>
      <c r="ACU62" s="40"/>
      <c r="ACV62" s="40"/>
      <c r="ACW62" s="40"/>
      <c r="ACX62" s="40"/>
      <c r="ACY62" s="40"/>
      <c r="ACZ62" s="40"/>
      <c r="ADA62" s="40"/>
      <c r="ADB62" s="40"/>
      <c r="ADC62" s="40"/>
      <c r="ADD62" s="40"/>
      <c r="ADE62" s="40"/>
      <c r="ADF62" s="40"/>
      <c r="ADG62" s="40"/>
      <c r="ADH62" s="40"/>
      <c r="ADI62" s="40"/>
      <c r="ADJ62" s="40"/>
      <c r="ADK62" s="40"/>
      <c r="ADL62" s="40"/>
      <c r="ADM62" s="40"/>
      <c r="ADN62" s="40"/>
      <c r="ADO62" s="40"/>
      <c r="ADP62" s="40"/>
      <c r="ADQ62" s="40"/>
      <c r="ADR62" s="40"/>
      <c r="ADS62" s="40"/>
      <c r="ADT62" s="40"/>
      <c r="ADU62" s="40"/>
      <c r="ADV62" s="40"/>
      <c r="ADW62" s="40"/>
      <c r="ADX62" s="40"/>
      <c r="ADY62" s="40"/>
      <c r="ADZ62" s="40"/>
      <c r="AEA62" s="40"/>
      <c r="AEB62" s="40"/>
      <c r="AEC62" s="40"/>
      <c r="AED62" s="40"/>
      <c r="AEE62" s="40"/>
      <c r="AEF62" s="40"/>
      <c r="AEG62" s="40"/>
      <c r="AEH62" s="40"/>
      <c r="AEI62" s="40"/>
      <c r="AEJ62" s="40"/>
      <c r="AEK62" s="40"/>
      <c r="AEL62" s="40"/>
      <c r="AEM62" s="40"/>
      <c r="AEN62" s="40"/>
      <c r="AEO62" s="40"/>
      <c r="AEP62" s="40"/>
      <c r="AEQ62" s="40"/>
      <c r="AER62" s="40"/>
      <c r="AES62" s="40"/>
      <c r="AET62" s="40"/>
      <c r="AEU62" s="40"/>
      <c r="AEV62" s="40"/>
      <c r="AEW62" s="40"/>
      <c r="AEX62" s="40"/>
      <c r="AEY62" s="40"/>
      <c r="AEZ62" s="40"/>
      <c r="AFA62" s="40"/>
      <c r="AFB62" s="40"/>
      <c r="AFC62" s="40"/>
      <c r="AFD62" s="40"/>
      <c r="AFE62" s="40"/>
      <c r="AFF62" s="40"/>
      <c r="AFG62" s="40"/>
      <c r="AFH62" s="40"/>
      <c r="AFI62" s="40"/>
      <c r="AFJ62" s="40"/>
      <c r="AFK62" s="40"/>
      <c r="AFL62" s="40"/>
      <c r="AFM62" s="40"/>
      <c r="AFN62" s="40"/>
      <c r="AFO62" s="40"/>
      <c r="AFP62" s="40"/>
      <c r="AFQ62" s="40"/>
      <c r="AFR62" s="40"/>
      <c r="AFS62" s="40"/>
      <c r="AFT62" s="40"/>
      <c r="AFU62" s="40"/>
      <c r="AFV62" s="40"/>
      <c r="AFW62" s="40"/>
      <c r="AFX62" s="40"/>
      <c r="AFY62" s="40"/>
      <c r="AFZ62" s="40"/>
      <c r="AGA62" s="40"/>
      <c r="AGB62" s="40"/>
      <c r="AGC62" s="40"/>
      <c r="AGD62" s="40"/>
      <c r="AGE62" s="40"/>
      <c r="AGF62" s="40"/>
      <c r="AGG62" s="40"/>
      <c r="AGH62" s="40"/>
      <c r="AGI62" s="40"/>
      <c r="AGJ62" s="40"/>
      <c r="AGK62" s="40"/>
      <c r="AGL62" s="40"/>
      <c r="AGM62" s="40"/>
      <c r="AGN62" s="40"/>
      <c r="AGO62" s="40"/>
      <c r="AGP62" s="40"/>
      <c r="AGQ62" s="40"/>
      <c r="AGR62" s="40"/>
      <c r="AGS62" s="40"/>
      <c r="AGT62" s="40"/>
      <c r="AGU62" s="40"/>
      <c r="AGV62" s="40"/>
      <c r="AGW62" s="40"/>
      <c r="AGX62" s="40"/>
      <c r="AGY62" s="40"/>
      <c r="AGZ62" s="40"/>
      <c r="AHA62" s="40"/>
      <c r="AHB62" s="40"/>
      <c r="AHC62" s="40"/>
      <c r="AHD62" s="40"/>
      <c r="AHE62" s="40"/>
      <c r="AHF62" s="40"/>
      <c r="AHG62" s="40"/>
      <c r="AHH62" s="40"/>
      <c r="AHI62" s="40"/>
      <c r="AHJ62" s="40"/>
      <c r="AHK62" s="40"/>
      <c r="AHL62" s="40"/>
      <c r="AHM62" s="40"/>
      <c r="AHN62" s="40"/>
      <c r="AHO62" s="40"/>
      <c r="AHP62" s="40"/>
      <c r="AHQ62" s="40"/>
      <c r="AHR62" s="40"/>
      <c r="AHS62" s="40"/>
      <c r="AHT62" s="40"/>
      <c r="AHU62" s="40"/>
      <c r="AHV62" s="40"/>
      <c r="AHW62" s="40"/>
      <c r="AHX62" s="40"/>
      <c r="AHY62" s="40"/>
      <c r="AHZ62" s="40"/>
      <c r="AIA62" s="40"/>
      <c r="AIB62" s="40"/>
      <c r="AIC62" s="40"/>
      <c r="AID62" s="40"/>
      <c r="AIE62" s="40"/>
      <c r="AIF62" s="40"/>
      <c r="AIG62" s="40"/>
      <c r="AIH62" s="40"/>
      <c r="AII62" s="40"/>
      <c r="AIJ62" s="40"/>
      <c r="AIK62" s="40"/>
      <c r="AIL62" s="40"/>
      <c r="AIM62" s="40"/>
      <c r="AIN62" s="40"/>
      <c r="AIO62" s="40"/>
      <c r="AIP62" s="40"/>
      <c r="AIQ62" s="40"/>
      <c r="AIR62" s="40"/>
      <c r="AIS62" s="40"/>
      <c r="AIT62" s="40"/>
      <c r="AIU62" s="40"/>
      <c r="AIV62" s="40"/>
      <c r="AIW62" s="40"/>
      <c r="AIX62" s="40"/>
      <c r="AIY62" s="40"/>
      <c r="AIZ62" s="40"/>
      <c r="AJA62" s="40"/>
      <c r="AJB62" s="40"/>
      <c r="AJC62" s="40"/>
      <c r="AJD62" s="40"/>
      <c r="AJE62" s="40"/>
      <c r="AJF62" s="40"/>
      <c r="AJG62" s="40"/>
      <c r="AJH62" s="40"/>
      <c r="AJI62" s="40"/>
      <c r="AJJ62" s="40"/>
      <c r="AJK62" s="40"/>
      <c r="AJL62" s="40"/>
      <c r="AJM62" s="40"/>
      <c r="AJN62" s="40"/>
      <c r="AJO62" s="40"/>
      <c r="AJP62" s="40"/>
      <c r="AJQ62" s="40"/>
      <c r="AJR62" s="40"/>
      <c r="AJS62" s="40"/>
      <c r="AJT62" s="40"/>
      <c r="AJU62" s="40"/>
      <c r="AJV62" s="40"/>
      <c r="AJW62" s="40"/>
      <c r="AJX62" s="40"/>
      <c r="AJY62" s="40"/>
      <c r="AJZ62" s="40"/>
      <c r="AKA62" s="40"/>
      <c r="AKB62" s="40"/>
      <c r="AKC62" s="40"/>
      <c r="AKD62" s="40"/>
      <c r="AKE62" s="40"/>
      <c r="AKF62" s="40"/>
      <c r="AKG62" s="40"/>
      <c r="AKH62" s="40"/>
      <c r="AKI62" s="40"/>
      <c r="AKJ62" s="40"/>
      <c r="AKK62" s="40"/>
      <c r="AKL62" s="40"/>
      <c r="AKM62" s="40"/>
      <c r="AKN62" s="40"/>
      <c r="AKO62" s="40"/>
      <c r="AKP62" s="40"/>
      <c r="AKQ62" s="40"/>
      <c r="AKR62" s="40"/>
      <c r="AKS62" s="40"/>
      <c r="AKT62" s="40"/>
      <c r="AKU62" s="40"/>
      <c r="AKV62" s="40"/>
      <c r="AKW62" s="40"/>
      <c r="AKX62" s="40"/>
      <c r="AKY62" s="40"/>
      <c r="AKZ62" s="40"/>
      <c r="ALA62" s="40"/>
      <c r="ALB62" s="40"/>
      <c r="ALC62" s="40"/>
      <c r="ALD62" s="40"/>
      <c r="ALE62" s="40"/>
      <c r="ALF62" s="40"/>
      <c r="ALG62" s="40"/>
      <c r="ALH62" s="40"/>
      <c r="ALI62" s="40"/>
      <c r="ALJ62" s="40"/>
      <c r="ALK62" s="40"/>
      <c r="ALL62" s="40"/>
      <c r="ALM62" s="40"/>
      <c r="ALN62" s="40"/>
      <c r="ALO62" s="40"/>
      <c r="ALP62" s="40"/>
      <c r="ALQ62" s="40"/>
      <c r="ALR62" s="40"/>
      <c r="ALS62" s="40"/>
      <c r="ALT62" s="40"/>
      <c r="ALU62" s="40"/>
      <c r="ALV62" s="40"/>
      <c r="ALW62" s="40"/>
      <c r="ALX62" s="40"/>
      <c r="ALY62" s="40"/>
      <c r="ALZ62" s="40"/>
      <c r="AMA62" s="40"/>
      <c r="AMB62" s="40"/>
      <c r="AMC62" s="40"/>
      <c r="AMD62" s="40"/>
      <c r="AME62" s="40"/>
      <c r="AMF62" s="40"/>
      <c r="AMG62" s="40"/>
      <c r="AMH62" s="40"/>
      <c r="AMI62" s="40"/>
      <c r="AMJ62" s="40"/>
      <c r="AMK62" s="40"/>
      <c r="AML62" s="40"/>
      <c r="AMM62" s="40"/>
      <c r="AMN62" s="40"/>
      <c r="AMO62" s="40"/>
      <c r="AMP62" s="40"/>
      <c r="AMQ62" s="40"/>
      <c r="AMR62" s="40"/>
      <c r="AMS62" s="40"/>
      <c r="AMT62" s="40"/>
      <c r="AMU62" s="40"/>
      <c r="AMV62" s="40"/>
      <c r="AMW62" s="40"/>
      <c r="AMX62" s="40"/>
      <c r="AMY62" s="40"/>
      <c r="AMZ62" s="40"/>
      <c r="ANA62" s="40"/>
      <c r="ANB62" s="40"/>
      <c r="ANC62" s="40"/>
      <c r="AND62" s="40"/>
      <c r="ANE62" s="40"/>
      <c r="ANF62" s="40"/>
      <c r="ANG62" s="40"/>
      <c r="ANH62" s="40"/>
      <c r="ANI62" s="40"/>
      <c r="ANJ62" s="40"/>
      <c r="ANK62" s="40"/>
      <c r="ANL62" s="40"/>
      <c r="ANM62" s="40"/>
      <c r="ANN62" s="40"/>
      <c r="ANO62" s="40"/>
      <c r="ANP62" s="40"/>
      <c r="ANQ62" s="40"/>
      <c r="ANR62" s="40"/>
      <c r="ANS62" s="40"/>
      <c r="ANT62" s="40"/>
      <c r="ANU62" s="40"/>
      <c r="ANV62" s="40"/>
      <c r="ANW62" s="40"/>
      <c r="ANX62" s="40"/>
      <c r="ANY62" s="40"/>
      <c r="ANZ62" s="40"/>
      <c r="AOA62" s="40"/>
      <c r="AOB62" s="40"/>
      <c r="AOC62" s="40"/>
      <c r="AOD62" s="40"/>
      <c r="AOE62" s="40"/>
      <c r="AOF62" s="40"/>
      <c r="AOG62" s="40"/>
      <c r="AOH62" s="40"/>
      <c r="AOI62" s="40"/>
      <c r="AOJ62" s="40"/>
      <c r="AOK62" s="40"/>
      <c r="AOL62" s="40"/>
      <c r="AOM62" s="40"/>
      <c r="AON62" s="40"/>
      <c r="AOO62" s="40"/>
      <c r="AOP62" s="40"/>
      <c r="AOQ62" s="40"/>
      <c r="AOR62" s="40"/>
      <c r="AOS62" s="40"/>
      <c r="AOT62" s="40"/>
      <c r="AOU62" s="40"/>
      <c r="AOV62" s="40"/>
      <c r="AOW62" s="40"/>
      <c r="AOX62" s="40"/>
      <c r="AOY62" s="40"/>
      <c r="AOZ62" s="40"/>
      <c r="APA62" s="40"/>
      <c r="APB62" s="40"/>
      <c r="APC62" s="40"/>
      <c r="APD62" s="40"/>
      <c r="APE62" s="40"/>
      <c r="APF62" s="40"/>
      <c r="APG62" s="40"/>
      <c r="APH62" s="40"/>
      <c r="API62" s="40"/>
      <c r="APJ62" s="40"/>
      <c r="APK62" s="40"/>
      <c r="APL62" s="40"/>
      <c r="APM62" s="40"/>
      <c r="APN62" s="40"/>
      <c r="APO62" s="40"/>
      <c r="APP62" s="40"/>
      <c r="APQ62" s="40"/>
      <c r="APR62" s="40"/>
      <c r="APS62" s="40"/>
      <c r="APT62" s="40"/>
      <c r="APU62" s="40"/>
      <c r="APV62" s="40"/>
      <c r="APW62" s="40"/>
      <c r="APX62" s="40"/>
      <c r="APY62" s="40"/>
      <c r="APZ62" s="40"/>
      <c r="AQA62" s="40"/>
      <c r="AQB62" s="40"/>
      <c r="AQC62" s="40"/>
      <c r="AQD62" s="40"/>
      <c r="AQE62" s="40"/>
      <c r="AQF62" s="40"/>
      <c r="AQG62" s="40"/>
      <c r="AQH62" s="40"/>
      <c r="AQI62" s="40"/>
      <c r="AQJ62" s="40"/>
      <c r="AQK62" s="40"/>
      <c r="AQL62" s="40"/>
      <c r="AQM62" s="40"/>
      <c r="AQN62" s="40"/>
      <c r="AQO62" s="40"/>
      <c r="AQP62" s="40"/>
      <c r="AQQ62" s="40"/>
      <c r="AQR62" s="40"/>
      <c r="AQS62" s="40"/>
      <c r="AQT62" s="40"/>
      <c r="AQU62" s="40"/>
      <c r="AQV62" s="40"/>
      <c r="AQW62" s="40"/>
      <c r="AQX62" s="40"/>
      <c r="AQY62" s="40"/>
      <c r="AQZ62" s="40"/>
      <c r="ARA62" s="40"/>
      <c r="ARB62" s="40"/>
      <c r="ARC62" s="40"/>
      <c r="ARD62" s="40"/>
      <c r="ARE62" s="40"/>
      <c r="ARF62" s="40"/>
      <c r="ARG62" s="40"/>
      <c r="ARH62" s="40"/>
      <c r="ARI62" s="40"/>
      <c r="ARJ62" s="40"/>
      <c r="ARK62" s="40"/>
      <c r="ARL62" s="40"/>
      <c r="ARM62" s="40"/>
      <c r="ARN62" s="40"/>
      <c r="ARO62" s="40"/>
      <c r="ARP62" s="40"/>
      <c r="ARQ62" s="40"/>
      <c r="ARR62" s="40"/>
      <c r="ARS62" s="40"/>
      <c r="ART62" s="40"/>
      <c r="ARU62" s="40"/>
      <c r="ARV62" s="40"/>
      <c r="ARW62" s="40"/>
      <c r="ARX62" s="40"/>
      <c r="ARY62" s="40"/>
      <c r="ARZ62" s="40"/>
      <c r="ASA62" s="40"/>
      <c r="ASB62" s="40"/>
      <c r="ASC62" s="40"/>
      <c r="ASD62" s="40"/>
      <c r="ASE62" s="40"/>
      <c r="ASF62" s="40"/>
      <c r="ASG62" s="40"/>
      <c r="ASH62" s="40"/>
      <c r="ASI62" s="40"/>
      <c r="ASJ62" s="40"/>
      <c r="ASK62" s="40"/>
      <c r="ASL62" s="40"/>
      <c r="ASM62" s="40"/>
      <c r="ASN62" s="40"/>
      <c r="ASO62" s="40"/>
      <c r="ASP62" s="40"/>
      <c r="ASQ62" s="40"/>
      <c r="ASR62" s="40"/>
      <c r="ASS62" s="40"/>
      <c r="AST62" s="40"/>
      <c r="ASU62" s="40"/>
      <c r="ASV62" s="40"/>
      <c r="ASW62" s="40"/>
      <c r="ASX62" s="40"/>
      <c r="ASY62" s="40"/>
      <c r="ASZ62" s="40"/>
      <c r="ATA62" s="40"/>
      <c r="ATB62" s="40"/>
      <c r="ATC62" s="40"/>
      <c r="ATD62" s="40"/>
      <c r="ATE62" s="40"/>
      <c r="ATF62" s="40"/>
      <c r="ATG62" s="40"/>
      <c r="ATH62" s="40"/>
      <c r="ATI62" s="40"/>
      <c r="ATJ62" s="40"/>
      <c r="ATK62" s="40"/>
      <c r="ATL62" s="40"/>
      <c r="ATM62" s="40"/>
      <c r="ATN62" s="40"/>
      <c r="ATO62" s="40"/>
      <c r="ATP62" s="40"/>
      <c r="ATQ62" s="40"/>
      <c r="ATR62" s="40"/>
      <c r="ATS62" s="40"/>
      <c r="ATT62" s="40"/>
      <c r="ATU62" s="40"/>
      <c r="ATV62" s="40"/>
      <c r="ATW62" s="40"/>
      <c r="ATX62" s="40"/>
      <c r="ATY62" s="40"/>
      <c r="ATZ62" s="40"/>
      <c r="AUA62" s="40"/>
      <c r="AUB62" s="40"/>
      <c r="AUC62" s="40"/>
      <c r="AUD62" s="40"/>
      <c r="AUE62" s="40"/>
      <c r="AUF62" s="40"/>
      <c r="AUG62" s="40"/>
      <c r="AUH62" s="40"/>
      <c r="AUI62" s="40"/>
      <c r="AUJ62" s="40"/>
      <c r="AUK62" s="40"/>
      <c r="AUL62" s="40"/>
      <c r="AUM62" s="40"/>
      <c r="AUN62" s="40"/>
      <c r="AUO62" s="40"/>
      <c r="AUP62" s="40"/>
      <c r="AUQ62" s="40"/>
      <c r="AUR62" s="40"/>
      <c r="AUS62" s="40"/>
      <c r="AUT62" s="40"/>
      <c r="AUU62" s="40"/>
      <c r="AUV62" s="40"/>
      <c r="AUW62" s="40"/>
      <c r="AUX62" s="40"/>
      <c r="AUY62" s="40"/>
      <c r="AUZ62" s="40"/>
      <c r="AVA62" s="40"/>
      <c r="AVB62" s="40"/>
      <c r="AVC62" s="40"/>
      <c r="AVD62" s="40"/>
      <c r="AVE62" s="40"/>
      <c r="AVF62" s="40"/>
      <c r="AVG62" s="40"/>
      <c r="AVH62" s="40"/>
      <c r="AVI62" s="40"/>
      <c r="AVJ62" s="40"/>
      <c r="AVK62" s="40"/>
      <c r="AVL62" s="40"/>
      <c r="AVM62" s="40"/>
      <c r="AVN62" s="40"/>
      <c r="AVO62" s="40"/>
      <c r="AVP62" s="40"/>
    </row>
    <row r="63" spans="1:1264" s="41" customFormat="1" ht="158.25" customHeight="1" x14ac:dyDescent="0.35">
      <c r="A63" s="17">
        <v>51</v>
      </c>
      <c r="B63" s="24">
        <v>45274</v>
      </c>
      <c r="C63" s="31" t="s">
        <v>56</v>
      </c>
      <c r="D63" s="22" t="s">
        <v>90</v>
      </c>
      <c r="E63" s="19" t="s">
        <v>116</v>
      </c>
      <c r="F63" s="21"/>
      <c r="G63" s="20">
        <v>9500</v>
      </c>
      <c r="H63" s="20">
        <f t="shared" si="4"/>
        <v>1638793.83</v>
      </c>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c r="IW63" s="40"/>
      <c r="IX63" s="40"/>
      <c r="IY63" s="40"/>
      <c r="IZ63" s="40"/>
      <c r="JA63" s="40"/>
      <c r="JB63" s="40"/>
      <c r="JC63" s="40"/>
      <c r="JD63" s="40"/>
      <c r="JE63" s="40"/>
      <c r="JF63" s="40"/>
      <c r="JG63" s="40"/>
      <c r="JH63" s="40"/>
      <c r="JI63" s="40"/>
      <c r="JJ63" s="40"/>
      <c r="JK63" s="40"/>
      <c r="JL63" s="40"/>
      <c r="JM63" s="40"/>
      <c r="JN63" s="40"/>
      <c r="JO63" s="40"/>
      <c r="JP63" s="40"/>
      <c r="JQ63" s="40"/>
      <c r="JR63" s="40"/>
      <c r="JS63" s="40"/>
      <c r="JT63" s="40"/>
      <c r="JU63" s="40"/>
      <c r="JV63" s="40"/>
      <c r="JW63" s="40"/>
      <c r="JX63" s="40"/>
      <c r="JY63" s="40"/>
      <c r="JZ63" s="40"/>
      <c r="KA63" s="40"/>
      <c r="KB63" s="40"/>
      <c r="KC63" s="40"/>
      <c r="KD63" s="40"/>
      <c r="KE63" s="40"/>
      <c r="KF63" s="40"/>
      <c r="KG63" s="40"/>
      <c r="KH63" s="40"/>
      <c r="KI63" s="40"/>
      <c r="KJ63" s="40"/>
      <c r="KK63" s="40"/>
      <c r="KL63" s="40"/>
      <c r="KM63" s="40"/>
      <c r="KN63" s="40"/>
      <c r="KO63" s="40"/>
      <c r="KP63" s="40"/>
      <c r="KQ63" s="40"/>
      <c r="KR63" s="40"/>
      <c r="KS63" s="40"/>
      <c r="KT63" s="40"/>
      <c r="KU63" s="40"/>
      <c r="KV63" s="40"/>
      <c r="KW63" s="40"/>
      <c r="KX63" s="40"/>
      <c r="KY63" s="40"/>
      <c r="KZ63" s="40"/>
      <c r="LA63" s="40"/>
      <c r="LB63" s="40"/>
      <c r="LC63" s="40"/>
      <c r="LD63" s="40"/>
      <c r="LE63" s="40"/>
      <c r="LF63" s="40"/>
      <c r="LG63" s="40"/>
      <c r="LH63" s="40"/>
      <c r="LI63" s="40"/>
      <c r="LJ63" s="40"/>
      <c r="LK63" s="40"/>
      <c r="LL63" s="40"/>
      <c r="LM63" s="40"/>
      <c r="LN63" s="40"/>
      <c r="LO63" s="40"/>
      <c r="LP63" s="40"/>
      <c r="LQ63" s="40"/>
      <c r="LR63" s="40"/>
      <c r="LS63" s="40"/>
      <c r="LT63" s="40"/>
      <c r="LU63" s="40"/>
      <c r="LV63" s="40"/>
      <c r="LW63" s="40"/>
      <c r="LX63" s="40"/>
      <c r="LY63" s="40"/>
      <c r="LZ63" s="40"/>
      <c r="MA63" s="40"/>
      <c r="MB63" s="40"/>
      <c r="MC63" s="40"/>
      <c r="MD63" s="40"/>
      <c r="ME63" s="40"/>
      <c r="MF63" s="40"/>
      <c r="MG63" s="40"/>
      <c r="MH63" s="40"/>
      <c r="MI63" s="40"/>
      <c r="MJ63" s="40"/>
      <c r="MK63" s="40"/>
      <c r="ML63" s="40"/>
      <c r="MM63" s="40"/>
      <c r="MN63" s="40"/>
      <c r="MO63" s="40"/>
      <c r="MP63" s="40"/>
      <c r="MQ63" s="40"/>
      <c r="MR63" s="40"/>
      <c r="MS63" s="40"/>
      <c r="MT63" s="40"/>
      <c r="MU63" s="40"/>
      <c r="MV63" s="40"/>
      <c r="MW63" s="40"/>
      <c r="MX63" s="40"/>
      <c r="MY63" s="40"/>
      <c r="MZ63" s="40"/>
      <c r="NA63" s="40"/>
      <c r="NB63" s="40"/>
      <c r="NC63" s="40"/>
      <c r="ND63" s="40"/>
      <c r="NE63" s="40"/>
      <c r="NF63" s="40"/>
      <c r="NG63" s="40"/>
      <c r="NH63" s="40"/>
      <c r="NI63" s="40"/>
      <c r="NJ63" s="40"/>
      <c r="NK63" s="40"/>
      <c r="NL63" s="40"/>
      <c r="NM63" s="40"/>
      <c r="NN63" s="40"/>
      <c r="NO63" s="40"/>
      <c r="NP63" s="40"/>
      <c r="NQ63" s="40"/>
      <c r="NR63" s="40"/>
      <c r="NS63" s="40"/>
      <c r="NT63" s="40"/>
      <c r="NU63" s="40"/>
      <c r="NV63" s="40"/>
      <c r="NW63" s="40"/>
      <c r="NX63" s="40"/>
      <c r="NY63" s="40"/>
      <c r="NZ63" s="40"/>
      <c r="OA63" s="40"/>
      <c r="OB63" s="40"/>
      <c r="OC63" s="40"/>
      <c r="OD63" s="40"/>
      <c r="OE63" s="40"/>
      <c r="OF63" s="40"/>
      <c r="OG63" s="40"/>
      <c r="OH63" s="40"/>
      <c r="OI63" s="40"/>
      <c r="OJ63" s="40"/>
      <c r="OK63" s="40"/>
      <c r="OL63" s="40"/>
      <c r="OM63" s="40"/>
      <c r="ON63" s="40"/>
      <c r="OO63" s="40"/>
      <c r="OP63" s="40"/>
      <c r="OQ63" s="40"/>
      <c r="OR63" s="40"/>
      <c r="OS63" s="40"/>
      <c r="OT63" s="40"/>
      <c r="OU63" s="40"/>
      <c r="OV63" s="40"/>
      <c r="OW63" s="40"/>
      <c r="OX63" s="40"/>
      <c r="OY63" s="40"/>
      <c r="OZ63" s="40"/>
      <c r="PA63" s="40"/>
      <c r="PB63" s="40"/>
      <c r="PC63" s="40"/>
      <c r="PD63" s="40"/>
      <c r="PE63" s="40"/>
      <c r="PF63" s="40"/>
      <c r="PG63" s="40"/>
      <c r="PH63" s="40"/>
      <c r="PI63" s="40"/>
      <c r="PJ63" s="40"/>
      <c r="PK63" s="40"/>
      <c r="PL63" s="40"/>
      <c r="PM63" s="40"/>
      <c r="PN63" s="40"/>
      <c r="PO63" s="40"/>
      <c r="PP63" s="40"/>
      <c r="PQ63" s="40"/>
      <c r="PR63" s="40"/>
      <c r="PS63" s="40"/>
      <c r="PT63" s="40"/>
      <c r="PU63" s="40"/>
      <c r="PV63" s="40"/>
      <c r="PW63" s="40"/>
      <c r="PX63" s="40"/>
      <c r="PY63" s="40"/>
      <c r="PZ63" s="40"/>
      <c r="QA63" s="40"/>
      <c r="QB63" s="40"/>
      <c r="QC63" s="40"/>
      <c r="QD63" s="40"/>
      <c r="QE63" s="40"/>
      <c r="QF63" s="40"/>
      <c r="QG63" s="40"/>
      <c r="QH63" s="40"/>
      <c r="QI63" s="40"/>
      <c r="QJ63" s="40"/>
      <c r="QK63" s="40"/>
      <c r="QL63" s="40"/>
      <c r="QM63" s="40"/>
      <c r="QN63" s="40"/>
      <c r="QO63" s="40"/>
      <c r="QP63" s="40"/>
      <c r="QQ63" s="40"/>
      <c r="QR63" s="40"/>
      <c r="QS63" s="40"/>
      <c r="QT63" s="40"/>
      <c r="QU63" s="40"/>
      <c r="QV63" s="40"/>
      <c r="QW63" s="40"/>
      <c r="QX63" s="40"/>
      <c r="QY63" s="40"/>
      <c r="QZ63" s="40"/>
      <c r="RA63" s="40"/>
      <c r="RB63" s="40"/>
      <c r="RC63" s="40"/>
      <c r="RD63" s="40"/>
      <c r="RE63" s="40"/>
      <c r="RF63" s="40"/>
      <c r="RG63" s="40"/>
      <c r="RH63" s="40"/>
      <c r="RI63" s="40"/>
      <c r="RJ63" s="40"/>
      <c r="RK63" s="40"/>
      <c r="RL63" s="40"/>
      <c r="RM63" s="40"/>
      <c r="RN63" s="40"/>
      <c r="RO63" s="40"/>
      <c r="RP63" s="40"/>
      <c r="RQ63" s="40"/>
      <c r="RR63" s="40"/>
      <c r="RS63" s="40"/>
      <c r="RT63" s="40"/>
      <c r="RU63" s="40"/>
      <c r="RV63" s="40"/>
      <c r="RW63" s="40"/>
      <c r="RX63" s="40"/>
      <c r="RY63" s="40"/>
      <c r="RZ63" s="40"/>
      <c r="SA63" s="40"/>
      <c r="SB63" s="40"/>
      <c r="SC63" s="40"/>
      <c r="SD63" s="40"/>
      <c r="SE63" s="40"/>
      <c r="SF63" s="40"/>
      <c r="SG63" s="40"/>
      <c r="SH63" s="40"/>
      <c r="SI63" s="40"/>
      <c r="SJ63" s="40"/>
      <c r="SK63" s="40"/>
      <c r="SL63" s="40"/>
      <c r="SM63" s="40"/>
      <c r="SN63" s="40"/>
      <c r="SO63" s="40"/>
      <c r="SP63" s="40"/>
      <c r="SQ63" s="40"/>
      <c r="SR63" s="40"/>
      <c r="SS63" s="40"/>
      <c r="ST63" s="40"/>
      <c r="SU63" s="40"/>
      <c r="SV63" s="40"/>
      <c r="SW63" s="40"/>
      <c r="SX63" s="40"/>
      <c r="SY63" s="40"/>
      <c r="SZ63" s="40"/>
      <c r="TA63" s="40"/>
      <c r="TB63" s="40"/>
      <c r="TC63" s="40"/>
      <c r="TD63" s="40"/>
      <c r="TE63" s="40"/>
      <c r="TF63" s="40"/>
      <c r="TG63" s="40"/>
      <c r="TH63" s="40"/>
      <c r="TI63" s="40"/>
      <c r="TJ63" s="40"/>
      <c r="TK63" s="40"/>
      <c r="TL63" s="40"/>
      <c r="TM63" s="40"/>
      <c r="TN63" s="40"/>
      <c r="TO63" s="40"/>
      <c r="TP63" s="40"/>
      <c r="TQ63" s="40"/>
      <c r="TR63" s="40"/>
      <c r="TS63" s="40"/>
      <c r="TT63" s="40"/>
      <c r="TU63" s="40"/>
      <c r="TV63" s="40"/>
      <c r="TW63" s="40"/>
      <c r="TX63" s="40"/>
      <c r="TY63" s="40"/>
      <c r="TZ63" s="40"/>
      <c r="UA63" s="40"/>
      <c r="UB63" s="40"/>
      <c r="UC63" s="40"/>
      <c r="UD63" s="40"/>
      <c r="UE63" s="40"/>
      <c r="UF63" s="40"/>
      <c r="UG63" s="40"/>
      <c r="UH63" s="40"/>
      <c r="UI63" s="40"/>
      <c r="UJ63" s="40"/>
      <c r="UK63" s="40"/>
      <c r="UL63" s="40"/>
      <c r="UM63" s="40"/>
      <c r="UN63" s="40"/>
      <c r="UO63" s="40"/>
      <c r="UP63" s="40"/>
      <c r="UQ63" s="40"/>
      <c r="UR63" s="40"/>
      <c r="US63" s="40"/>
      <c r="UT63" s="40"/>
      <c r="UU63" s="40"/>
      <c r="UV63" s="40"/>
      <c r="UW63" s="40"/>
      <c r="UX63" s="40"/>
      <c r="UY63" s="40"/>
      <c r="UZ63" s="40"/>
      <c r="VA63" s="40"/>
      <c r="VB63" s="40"/>
      <c r="VC63" s="40"/>
      <c r="VD63" s="40"/>
      <c r="VE63" s="40"/>
      <c r="VF63" s="40"/>
      <c r="VG63" s="40"/>
      <c r="VH63" s="40"/>
      <c r="VI63" s="40"/>
      <c r="VJ63" s="40"/>
      <c r="VK63" s="40"/>
      <c r="VL63" s="40"/>
      <c r="VM63" s="40"/>
      <c r="VN63" s="40"/>
      <c r="VO63" s="40"/>
      <c r="VP63" s="40"/>
      <c r="VQ63" s="40"/>
      <c r="VR63" s="40"/>
      <c r="VS63" s="40"/>
      <c r="VT63" s="40"/>
      <c r="VU63" s="40"/>
      <c r="VV63" s="40"/>
      <c r="VW63" s="40"/>
      <c r="VX63" s="40"/>
      <c r="VY63" s="40"/>
      <c r="VZ63" s="40"/>
      <c r="WA63" s="40"/>
      <c r="WB63" s="40"/>
      <c r="WC63" s="40"/>
      <c r="WD63" s="40"/>
      <c r="WE63" s="40"/>
      <c r="WF63" s="40"/>
      <c r="WG63" s="40"/>
      <c r="WH63" s="40"/>
      <c r="WI63" s="40"/>
      <c r="WJ63" s="40"/>
      <c r="WK63" s="40"/>
      <c r="WL63" s="40"/>
      <c r="WM63" s="40"/>
      <c r="WN63" s="40"/>
      <c r="WO63" s="40"/>
      <c r="WP63" s="40"/>
      <c r="WQ63" s="40"/>
      <c r="WR63" s="40"/>
      <c r="WS63" s="40"/>
      <c r="WT63" s="40"/>
      <c r="WU63" s="40"/>
      <c r="WV63" s="40"/>
      <c r="WW63" s="40"/>
      <c r="WX63" s="40"/>
      <c r="WY63" s="40"/>
      <c r="WZ63" s="40"/>
      <c r="XA63" s="40"/>
      <c r="XB63" s="40"/>
      <c r="XC63" s="40"/>
      <c r="XD63" s="40"/>
      <c r="XE63" s="40"/>
      <c r="XF63" s="40"/>
      <c r="XG63" s="40"/>
      <c r="XH63" s="40"/>
      <c r="XI63" s="40"/>
      <c r="XJ63" s="40"/>
      <c r="XK63" s="40"/>
      <c r="XL63" s="40"/>
      <c r="XM63" s="40"/>
      <c r="XN63" s="40"/>
      <c r="XO63" s="40"/>
      <c r="XP63" s="40"/>
      <c r="XQ63" s="40"/>
      <c r="XR63" s="40"/>
      <c r="XS63" s="40"/>
      <c r="XT63" s="40"/>
      <c r="XU63" s="40"/>
      <c r="XV63" s="40"/>
      <c r="XW63" s="40"/>
      <c r="XX63" s="40"/>
      <c r="XY63" s="40"/>
      <c r="XZ63" s="40"/>
      <c r="YA63" s="40"/>
      <c r="YB63" s="40"/>
      <c r="YC63" s="40"/>
      <c r="YD63" s="40"/>
      <c r="YE63" s="40"/>
      <c r="YF63" s="40"/>
      <c r="YG63" s="40"/>
      <c r="YH63" s="40"/>
      <c r="YI63" s="40"/>
      <c r="YJ63" s="40"/>
      <c r="YK63" s="40"/>
      <c r="YL63" s="40"/>
      <c r="YM63" s="40"/>
      <c r="YN63" s="40"/>
      <c r="YO63" s="40"/>
      <c r="YP63" s="40"/>
      <c r="YQ63" s="40"/>
      <c r="YR63" s="40"/>
      <c r="YS63" s="40"/>
      <c r="YT63" s="40"/>
      <c r="YU63" s="40"/>
      <c r="YV63" s="40"/>
      <c r="YW63" s="40"/>
      <c r="YX63" s="40"/>
      <c r="YY63" s="40"/>
      <c r="YZ63" s="40"/>
      <c r="ZA63" s="40"/>
      <c r="ZB63" s="40"/>
      <c r="ZC63" s="40"/>
      <c r="ZD63" s="40"/>
      <c r="ZE63" s="40"/>
      <c r="ZF63" s="40"/>
      <c r="ZG63" s="40"/>
      <c r="ZH63" s="40"/>
      <c r="ZI63" s="40"/>
      <c r="ZJ63" s="40"/>
      <c r="ZK63" s="40"/>
      <c r="ZL63" s="40"/>
      <c r="ZM63" s="40"/>
      <c r="ZN63" s="40"/>
      <c r="ZO63" s="40"/>
      <c r="ZP63" s="40"/>
      <c r="ZQ63" s="40"/>
      <c r="ZR63" s="40"/>
      <c r="ZS63" s="40"/>
      <c r="ZT63" s="40"/>
      <c r="ZU63" s="40"/>
      <c r="ZV63" s="40"/>
      <c r="ZW63" s="40"/>
      <c r="ZX63" s="40"/>
      <c r="ZY63" s="40"/>
      <c r="ZZ63" s="40"/>
      <c r="AAA63" s="40"/>
      <c r="AAB63" s="40"/>
      <c r="AAC63" s="40"/>
      <c r="AAD63" s="40"/>
      <c r="AAE63" s="40"/>
      <c r="AAF63" s="40"/>
      <c r="AAG63" s="40"/>
      <c r="AAH63" s="40"/>
      <c r="AAI63" s="40"/>
      <c r="AAJ63" s="40"/>
      <c r="AAK63" s="40"/>
      <c r="AAL63" s="40"/>
      <c r="AAM63" s="40"/>
      <c r="AAN63" s="40"/>
      <c r="AAO63" s="40"/>
      <c r="AAP63" s="40"/>
      <c r="AAQ63" s="40"/>
      <c r="AAR63" s="40"/>
      <c r="AAS63" s="40"/>
      <c r="AAT63" s="40"/>
      <c r="AAU63" s="40"/>
      <c r="AAV63" s="40"/>
      <c r="AAW63" s="40"/>
      <c r="AAX63" s="40"/>
      <c r="AAY63" s="40"/>
      <c r="AAZ63" s="40"/>
      <c r="ABA63" s="40"/>
      <c r="ABB63" s="40"/>
      <c r="ABC63" s="40"/>
      <c r="ABD63" s="40"/>
      <c r="ABE63" s="40"/>
      <c r="ABF63" s="40"/>
      <c r="ABG63" s="40"/>
      <c r="ABH63" s="40"/>
      <c r="ABI63" s="40"/>
      <c r="ABJ63" s="40"/>
      <c r="ABK63" s="40"/>
      <c r="ABL63" s="40"/>
      <c r="ABM63" s="40"/>
      <c r="ABN63" s="40"/>
      <c r="ABO63" s="40"/>
      <c r="ABP63" s="40"/>
      <c r="ABQ63" s="40"/>
      <c r="ABR63" s="40"/>
      <c r="ABS63" s="40"/>
      <c r="ABT63" s="40"/>
      <c r="ABU63" s="40"/>
      <c r="ABV63" s="40"/>
      <c r="ABW63" s="40"/>
      <c r="ABX63" s="40"/>
      <c r="ABY63" s="40"/>
      <c r="ABZ63" s="40"/>
      <c r="ACA63" s="40"/>
      <c r="ACB63" s="40"/>
      <c r="ACC63" s="40"/>
      <c r="ACD63" s="40"/>
      <c r="ACE63" s="40"/>
      <c r="ACF63" s="40"/>
      <c r="ACG63" s="40"/>
      <c r="ACH63" s="40"/>
      <c r="ACI63" s="40"/>
      <c r="ACJ63" s="40"/>
      <c r="ACK63" s="40"/>
      <c r="ACL63" s="40"/>
      <c r="ACM63" s="40"/>
      <c r="ACN63" s="40"/>
      <c r="ACO63" s="40"/>
      <c r="ACP63" s="40"/>
      <c r="ACQ63" s="40"/>
      <c r="ACR63" s="40"/>
      <c r="ACS63" s="40"/>
      <c r="ACT63" s="40"/>
      <c r="ACU63" s="40"/>
      <c r="ACV63" s="40"/>
      <c r="ACW63" s="40"/>
      <c r="ACX63" s="40"/>
      <c r="ACY63" s="40"/>
      <c r="ACZ63" s="40"/>
      <c r="ADA63" s="40"/>
      <c r="ADB63" s="40"/>
      <c r="ADC63" s="40"/>
      <c r="ADD63" s="40"/>
      <c r="ADE63" s="40"/>
      <c r="ADF63" s="40"/>
      <c r="ADG63" s="40"/>
      <c r="ADH63" s="40"/>
      <c r="ADI63" s="40"/>
      <c r="ADJ63" s="40"/>
      <c r="ADK63" s="40"/>
      <c r="ADL63" s="40"/>
      <c r="ADM63" s="40"/>
      <c r="ADN63" s="40"/>
      <c r="ADO63" s="40"/>
      <c r="ADP63" s="40"/>
      <c r="ADQ63" s="40"/>
      <c r="ADR63" s="40"/>
      <c r="ADS63" s="40"/>
      <c r="ADT63" s="40"/>
      <c r="ADU63" s="40"/>
      <c r="ADV63" s="40"/>
      <c r="ADW63" s="40"/>
      <c r="ADX63" s="40"/>
      <c r="ADY63" s="40"/>
      <c r="ADZ63" s="40"/>
      <c r="AEA63" s="40"/>
      <c r="AEB63" s="40"/>
      <c r="AEC63" s="40"/>
      <c r="AED63" s="40"/>
      <c r="AEE63" s="40"/>
      <c r="AEF63" s="40"/>
      <c r="AEG63" s="40"/>
      <c r="AEH63" s="40"/>
      <c r="AEI63" s="40"/>
      <c r="AEJ63" s="40"/>
      <c r="AEK63" s="40"/>
      <c r="AEL63" s="40"/>
      <c r="AEM63" s="40"/>
      <c r="AEN63" s="40"/>
      <c r="AEO63" s="40"/>
      <c r="AEP63" s="40"/>
      <c r="AEQ63" s="40"/>
      <c r="AER63" s="40"/>
      <c r="AES63" s="40"/>
      <c r="AET63" s="40"/>
      <c r="AEU63" s="40"/>
      <c r="AEV63" s="40"/>
      <c r="AEW63" s="40"/>
      <c r="AEX63" s="40"/>
      <c r="AEY63" s="40"/>
      <c r="AEZ63" s="40"/>
      <c r="AFA63" s="40"/>
      <c r="AFB63" s="40"/>
      <c r="AFC63" s="40"/>
      <c r="AFD63" s="40"/>
      <c r="AFE63" s="40"/>
      <c r="AFF63" s="40"/>
      <c r="AFG63" s="40"/>
      <c r="AFH63" s="40"/>
      <c r="AFI63" s="40"/>
      <c r="AFJ63" s="40"/>
      <c r="AFK63" s="40"/>
      <c r="AFL63" s="40"/>
      <c r="AFM63" s="40"/>
      <c r="AFN63" s="40"/>
      <c r="AFO63" s="40"/>
      <c r="AFP63" s="40"/>
      <c r="AFQ63" s="40"/>
      <c r="AFR63" s="40"/>
      <c r="AFS63" s="40"/>
      <c r="AFT63" s="40"/>
      <c r="AFU63" s="40"/>
      <c r="AFV63" s="40"/>
      <c r="AFW63" s="40"/>
      <c r="AFX63" s="40"/>
      <c r="AFY63" s="40"/>
      <c r="AFZ63" s="40"/>
      <c r="AGA63" s="40"/>
      <c r="AGB63" s="40"/>
      <c r="AGC63" s="40"/>
      <c r="AGD63" s="40"/>
      <c r="AGE63" s="40"/>
      <c r="AGF63" s="40"/>
      <c r="AGG63" s="40"/>
      <c r="AGH63" s="40"/>
      <c r="AGI63" s="40"/>
      <c r="AGJ63" s="40"/>
      <c r="AGK63" s="40"/>
      <c r="AGL63" s="40"/>
      <c r="AGM63" s="40"/>
      <c r="AGN63" s="40"/>
      <c r="AGO63" s="40"/>
      <c r="AGP63" s="40"/>
      <c r="AGQ63" s="40"/>
      <c r="AGR63" s="40"/>
      <c r="AGS63" s="40"/>
      <c r="AGT63" s="40"/>
      <c r="AGU63" s="40"/>
      <c r="AGV63" s="40"/>
      <c r="AGW63" s="40"/>
      <c r="AGX63" s="40"/>
      <c r="AGY63" s="40"/>
      <c r="AGZ63" s="40"/>
      <c r="AHA63" s="40"/>
      <c r="AHB63" s="40"/>
      <c r="AHC63" s="40"/>
      <c r="AHD63" s="40"/>
      <c r="AHE63" s="40"/>
      <c r="AHF63" s="40"/>
      <c r="AHG63" s="40"/>
      <c r="AHH63" s="40"/>
      <c r="AHI63" s="40"/>
      <c r="AHJ63" s="40"/>
      <c r="AHK63" s="40"/>
      <c r="AHL63" s="40"/>
      <c r="AHM63" s="40"/>
      <c r="AHN63" s="40"/>
      <c r="AHO63" s="40"/>
      <c r="AHP63" s="40"/>
      <c r="AHQ63" s="40"/>
      <c r="AHR63" s="40"/>
      <c r="AHS63" s="40"/>
      <c r="AHT63" s="40"/>
      <c r="AHU63" s="40"/>
      <c r="AHV63" s="40"/>
      <c r="AHW63" s="40"/>
      <c r="AHX63" s="40"/>
      <c r="AHY63" s="40"/>
      <c r="AHZ63" s="40"/>
      <c r="AIA63" s="40"/>
      <c r="AIB63" s="40"/>
      <c r="AIC63" s="40"/>
      <c r="AID63" s="40"/>
      <c r="AIE63" s="40"/>
      <c r="AIF63" s="40"/>
      <c r="AIG63" s="40"/>
      <c r="AIH63" s="40"/>
      <c r="AII63" s="40"/>
      <c r="AIJ63" s="40"/>
      <c r="AIK63" s="40"/>
      <c r="AIL63" s="40"/>
      <c r="AIM63" s="40"/>
      <c r="AIN63" s="40"/>
      <c r="AIO63" s="40"/>
      <c r="AIP63" s="40"/>
      <c r="AIQ63" s="40"/>
      <c r="AIR63" s="40"/>
      <c r="AIS63" s="40"/>
      <c r="AIT63" s="40"/>
      <c r="AIU63" s="40"/>
      <c r="AIV63" s="40"/>
      <c r="AIW63" s="40"/>
      <c r="AIX63" s="40"/>
      <c r="AIY63" s="40"/>
      <c r="AIZ63" s="40"/>
      <c r="AJA63" s="40"/>
      <c r="AJB63" s="40"/>
      <c r="AJC63" s="40"/>
      <c r="AJD63" s="40"/>
      <c r="AJE63" s="40"/>
      <c r="AJF63" s="40"/>
      <c r="AJG63" s="40"/>
      <c r="AJH63" s="40"/>
      <c r="AJI63" s="40"/>
      <c r="AJJ63" s="40"/>
      <c r="AJK63" s="40"/>
      <c r="AJL63" s="40"/>
      <c r="AJM63" s="40"/>
      <c r="AJN63" s="40"/>
      <c r="AJO63" s="40"/>
      <c r="AJP63" s="40"/>
      <c r="AJQ63" s="40"/>
      <c r="AJR63" s="40"/>
      <c r="AJS63" s="40"/>
      <c r="AJT63" s="40"/>
      <c r="AJU63" s="40"/>
      <c r="AJV63" s="40"/>
      <c r="AJW63" s="40"/>
      <c r="AJX63" s="40"/>
      <c r="AJY63" s="40"/>
      <c r="AJZ63" s="40"/>
      <c r="AKA63" s="40"/>
      <c r="AKB63" s="40"/>
      <c r="AKC63" s="40"/>
      <c r="AKD63" s="40"/>
      <c r="AKE63" s="40"/>
      <c r="AKF63" s="40"/>
      <c r="AKG63" s="40"/>
      <c r="AKH63" s="40"/>
      <c r="AKI63" s="40"/>
      <c r="AKJ63" s="40"/>
      <c r="AKK63" s="40"/>
      <c r="AKL63" s="40"/>
      <c r="AKM63" s="40"/>
      <c r="AKN63" s="40"/>
      <c r="AKO63" s="40"/>
      <c r="AKP63" s="40"/>
      <c r="AKQ63" s="40"/>
      <c r="AKR63" s="40"/>
      <c r="AKS63" s="40"/>
      <c r="AKT63" s="40"/>
      <c r="AKU63" s="40"/>
      <c r="AKV63" s="40"/>
      <c r="AKW63" s="40"/>
      <c r="AKX63" s="40"/>
      <c r="AKY63" s="40"/>
      <c r="AKZ63" s="40"/>
      <c r="ALA63" s="40"/>
      <c r="ALB63" s="40"/>
      <c r="ALC63" s="40"/>
      <c r="ALD63" s="40"/>
      <c r="ALE63" s="40"/>
      <c r="ALF63" s="40"/>
      <c r="ALG63" s="40"/>
      <c r="ALH63" s="40"/>
      <c r="ALI63" s="40"/>
      <c r="ALJ63" s="40"/>
      <c r="ALK63" s="40"/>
      <c r="ALL63" s="40"/>
      <c r="ALM63" s="40"/>
      <c r="ALN63" s="40"/>
      <c r="ALO63" s="40"/>
      <c r="ALP63" s="40"/>
      <c r="ALQ63" s="40"/>
      <c r="ALR63" s="40"/>
      <c r="ALS63" s="40"/>
      <c r="ALT63" s="40"/>
      <c r="ALU63" s="40"/>
      <c r="ALV63" s="40"/>
      <c r="ALW63" s="40"/>
      <c r="ALX63" s="40"/>
      <c r="ALY63" s="40"/>
      <c r="ALZ63" s="40"/>
      <c r="AMA63" s="40"/>
      <c r="AMB63" s="40"/>
      <c r="AMC63" s="40"/>
      <c r="AMD63" s="40"/>
      <c r="AME63" s="40"/>
      <c r="AMF63" s="40"/>
      <c r="AMG63" s="40"/>
      <c r="AMH63" s="40"/>
      <c r="AMI63" s="40"/>
      <c r="AMJ63" s="40"/>
      <c r="AMK63" s="40"/>
      <c r="AML63" s="40"/>
      <c r="AMM63" s="40"/>
      <c r="AMN63" s="40"/>
      <c r="AMO63" s="40"/>
      <c r="AMP63" s="40"/>
      <c r="AMQ63" s="40"/>
      <c r="AMR63" s="40"/>
      <c r="AMS63" s="40"/>
      <c r="AMT63" s="40"/>
      <c r="AMU63" s="40"/>
      <c r="AMV63" s="40"/>
      <c r="AMW63" s="40"/>
      <c r="AMX63" s="40"/>
      <c r="AMY63" s="40"/>
      <c r="AMZ63" s="40"/>
      <c r="ANA63" s="40"/>
      <c r="ANB63" s="40"/>
      <c r="ANC63" s="40"/>
      <c r="AND63" s="40"/>
      <c r="ANE63" s="40"/>
      <c r="ANF63" s="40"/>
      <c r="ANG63" s="40"/>
      <c r="ANH63" s="40"/>
      <c r="ANI63" s="40"/>
      <c r="ANJ63" s="40"/>
      <c r="ANK63" s="40"/>
      <c r="ANL63" s="40"/>
      <c r="ANM63" s="40"/>
      <c r="ANN63" s="40"/>
      <c r="ANO63" s="40"/>
      <c r="ANP63" s="40"/>
      <c r="ANQ63" s="40"/>
      <c r="ANR63" s="40"/>
      <c r="ANS63" s="40"/>
      <c r="ANT63" s="40"/>
      <c r="ANU63" s="40"/>
      <c r="ANV63" s="40"/>
      <c r="ANW63" s="40"/>
      <c r="ANX63" s="40"/>
      <c r="ANY63" s="40"/>
      <c r="ANZ63" s="40"/>
      <c r="AOA63" s="40"/>
      <c r="AOB63" s="40"/>
      <c r="AOC63" s="40"/>
      <c r="AOD63" s="40"/>
      <c r="AOE63" s="40"/>
      <c r="AOF63" s="40"/>
      <c r="AOG63" s="40"/>
      <c r="AOH63" s="40"/>
      <c r="AOI63" s="40"/>
      <c r="AOJ63" s="40"/>
      <c r="AOK63" s="40"/>
      <c r="AOL63" s="40"/>
      <c r="AOM63" s="40"/>
      <c r="AON63" s="40"/>
      <c r="AOO63" s="40"/>
      <c r="AOP63" s="40"/>
      <c r="AOQ63" s="40"/>
      <c r="AOR63" s="40"/>
      <c r="AOS63" s="40"/>
      <c r="AOT63" s="40"/>
      <c r="AOU63" s="40"/>
      <c r="AOV63" s="40"/>
      <c r="AOW63" s="40"/>
      <c r="AOX63" s="40"/>
      <c r="AOY63" s="40"/>
      <c r="AOZ63" s="40"/>
      <c r="APA63" s="40"/>
      <c r="APB63" s="40"/>
      <c r="APC63" s="40"/>
      <c r="APD63" s="40"/>
      <c r="APE63" s="40"/>
      <c r="APF63" s="40"/>
      <c r="APG63" s="40"/>
      <c r="APH63" s="40"/>
      <c r="API63" s="40"/>
      <c r="APJ63" s="40"/>
      <c r="APK63" s="40"/>
      <c r="APL63" s="40"/>
      <c r="APM63" s="40"/>
      <c r="APN63" s="40"/>
      <c r="APO63" s="40"/>
      <c r="APP63" s="40"/>
      <c r="APQ63" s="40"/>
      <c r="APR63" s="40"/>
      <c r="APS63" s="40"/>
      <c r="APT63" s="40"/>
      <c r="APU63" s="40"/>
      <c r="APV63" s="40"/>
      <c r="APW63" s="40"/>
      <c r="APX63" s="40"/>
      <c r="APY63" s="40"/>
      <c r="APZ63" s="40"/>
      <c r="AQA63" s="40"/>
      <c r="AQB63" s="40"/>
      <c r="AQC63" s="40"/>
      <c r="AQD63" s="40"/>
      <c r="AQE63" s="40"/>
      <c r="AQF63" s="40"/>
      <c r="AQG63" s="40"/>
      <c r="AQH63" s="40"/>
      <c r="AQI63" s="40"/>
      <c r="AQJ63" s="40"/>
      <c r="AQK63" s="40"/>
      <c r="AQL63" s="40"/>
      <c r="AQM63" s="40"/>
      <c r="AQN63" s="40"/>
      <c r="AQO63" s="40"/>
      <c r="AQP63" s="40"/>
      <c r="AQQ63" s="40"/>
      <c r="AQR63" s="40"/>
      <c r="AQS63" s="40"/>
      <c r="AQT63" s="40"/>
      <c r="AQU63" s="40"/>
      <c r="AQV63" s="40"/>
      <c r="AQW63" s="40"/>
      <c r="AQX63" s="40"/>
      <c r="AQY63" s="40"/>
      <c r="AQZ63" s="40"/>
      <c r="ARA63" s="40"/>
      <c r="ARB63" s="40"/>
      <c r="ARC63" s="40"/>
      <c r="ARD63" s="40"/>
      <c r="ARE63" s="40"/>
      <c r="ARF63" s="40"/>
      <c r="ARG63" s="40"/>
      <c r="ARH63" s="40"/>
      <c r="ARI63" s="40"/>
      <c r="ARJ63" s="40"/>
      <c r="ARK63" s="40"/>
      <c r="ARL63" s="40"/>
      <c r="ARM63" s="40"/>
      <c r="ARN63" s="40"/>
      <c r="ARO63" s="40"/>
      <c r="ARP63" s="40"/>
      <c r="ARQ63" s="40"/>
      <c r="ARR63" s="40"/>
      <c r="ARS63" s="40"/>
      <c r="ART63" s="40"/>
      <c r="ARU63" s="40"/>
      <c r="ARV63" s="40"/>
      <c r="ARW63" s="40"/>
      <c r="ARX63" s="40"/>
      <c r="ARY63" s="40"/>
      <c r="ARZ63" s="40"/>
      <c r="ASA63" s="40"/>
      <c r="ASB63" s="40"/>
      <c r="ASC63" s="40"/>
      <c r="ASD63" s="40"/>
      <c r="ASE63" s="40"/>
      <c r="ASF63" s="40"/>
      <c r="ASG63" s="40"/>
      <c r="ASH63" s="40"/>
      <c r="ASI63" s="40"/>
      <c r="ASJ63" s="40"/>
      <c r="ASK63" s="40"/>
      <c r="ASL63" s="40"/>
      <c r="ASM63" s="40"/>
      <c r="ASN63" s="40"/>
      <c r="ASO63" s="40"/>
      <c r="ASP63" s="40"/>
      <c r="ASQ63" s="40"/>
      <c r="ASR63" s="40"/>
      <c r="ASS63" s="40"/>
      <c r="AST63" s="40"/>
      <c r="ASU63" s="40"/>
      <c r="ASV63" s="40"/>
      <c r="ASW63" s="40"/>
      <c r="ASX63" s="40"/>
      <c r="ASY63" s="40"/>
      <c r="ASZ63" s="40"/>
      <c r="ATA63" s="40"/>
      <c r="ATB63" s="40"/>
      <c r="ATC63" s="40"/>
      <c r="ATD63" s="40"/>
      <c r="ATE63" s="40"/>
      <c r="ATF63" s="40"/>
      <c r="ATG63" s="40"/>
      <c r="ATH63" s="40"/>
      <c r="ATI63" s="40"/>
      <c r="ATJ63" s="40"/>
      <c r="ATK63" s="40"/>
      <c r="ATL63" s="40"/>
      <c r="ATM63" s="40"/>
      <c r="ATN63" s="40"/>
      <c r="ATO63" s="40"/>
      <c r="ATP63" s="40"/>
      <c r="ATQ63" s="40"/>
      <c r="ATR63" s="40"/>
      <c r="ATS63" s="40"/>
      <c r="ATT63" s="40"/>
      <c r="ATU63" s="40"/>
      <c r="ATV63" s="40"/>
      <c r="ATW63" s="40"/>
      <c r="ATX63" s="40"/>
      <c r="ATY63" s="40"/>
      <c r="ATZ63" s="40"/>
      <c r="AUA63" s="40"/>
      <c r="AUB63" s="40"/>
      <c r="AUC63" s="40"/>
      <c r="AUD63" s="40"/>
      <c r="AUE63" s="40"/>
      <c r="AUF63" s="40"/>
      <c r="AUG63" s="40"/>
      <c r="AUH63" s="40"/>
      <c r="AUI63" s="40"/>
      <c r="AUJ63" s="40"/>
      <c r="AUK63" s="40"/>
      <c r="AUL63" s="40"/>
      <c r="AUM63" s="40"/>
      <c r="AUN63" s="40"/>
      <c r="AUO63" s="40"/>
      <c r="AUP63" s="40"/>
      <c r="AUQ63" s="40"/>
      <c r="AUR63" s="40"/>
      <c r="AUS63" s="40"/>
      <c r="AUT63" s="40"/>
      <c r="AUU63" s="40"/>
      <c r="AUV63" s="40"/>
      <c r="AUW63" s="40"/>
      <c r="AUX63" s="40"/>
      <c r="AUY63" s="40"/>
      <c r="AUZ63" s="40"/>
      <c r="AVA63" s="40"/>
      <c r="AVB63" s="40"/>
      <c r="AVC63" s="40"/>
      <c r="AVD63" s="40"/>
      <c r="AVE63" s="40"/>
      <c r="AVF63" s="40"/>
      <c r="AVG63" s="40"/>
      <c r="AVH63" s="40"/>
      <c r="AVI63" s="40"/>
      <c r="AVJ63" s="40"/>
      <c r="AVK63" s="40"/>
      <c r="AVL63" s="40"/>
      <c r="AVM63" s="40"/>
      <c r="AVN63" s="40"/>
      <c r="AVO63" s="40"/>
      <c r="AVP63" s="40"/>
    </row>
    <row r="64" spans="1:1264" s="41" customFormat="1" ht="153" customHeight="1" x14ac:dyDescent="0.35">
      <c r="A64" s="17">
        <v>52</v>
      </c>
      <c r="B64" s="24">
        <v>45274</v>
      </c>
      <c r="C64" s="31" t="s">
        <v>57</v>
      </c>
      <c r="D64" s="22" t="s">
        <v>91</v>
      </c>
      <c r="E64" s="19" t="s">
        <v>117</v>
      </c>
      <c r="F64" s="21"/>
      <c r="G64" s="20">
        <v>2450</v>
      </c>
      <c r="H64" s="20">
        <f t="shared" si="3"/>
        <v>1636343.83</v>
      </c>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c r="IW64" s="40"/>
      <c r="IX64" s="40"/>
      <c r="IY64" s="40"/>
      <c r="IZ64" s="40"/>
      <c r="JA64" s="40"/>
      <c r="JB64" s="40"/>
      <c r="JC64" s="40"/>
      <c r="JD64" s="40"/>
      <c r="JE64" s="40"/>
      <c r="JF64" s="40"/>
      <c r="JG64" s="40"/>
      <c r="JH64" s="40"/>
      <c r="JI64" s="40"/>
      <c r="JJ64" s="40"/>
      <c r="JK64" s="40"/>
      <c r="JL64" s="40"/>
      <c r="JM64" s="40"/>
      <c r="JN64" s="40"/>
      <c r="JO64" s="40"/>
      <c r="JP64" s="40"/>
      <c r="JQ64" s="40"/>
      <c r="JR64" s="40"/>
      <c r="JS64" s="40"/>
      <c r="JT64" s="40"/>
      <c r="JU64" s="40"/>
      <c r="JV64" s="40"/>
      <c r="JW64" s="40"/>
      <c r="JX64" s="40"/>
      <c r="JY64" s="40"/>
      <c r="JZ64" s="40"/>
      <c r="KA64" s="40"/>
      <c r="KB64" s="40"/>
      <c r="KC64" s="40"/>
      <c r="KD64" s="40"/>
      <c r="KE64" s="40"/>
      <c r="KF64" s="40"/>
      <c r="KG64" s="40"/>
      <c r="KH64" s="40"/>
      <c r="KI64" s="40"/>
      <c r="KJ64" s="40"/>
      <c r="KK64" s="40"/>
      <c r="KL64" s="40"/>
      <c r="KM64" s="40"/>
      <c r="KN64" s="40"/>
      <c r="KO64" s="40"/>
      <c r="KP64" s="40"/>
      <c r="KQ64" s="40"/>
      <c r="KR64" s="40"/>
      <c r="KS64" s="40"/>
      <c r="KT64" s="40"/>
      <c r="KU64" s="40"/>
      <c r="KV64" s="40"/>
      <c r="KW64" s="40"/>
      <c r="KX64" s="40"/>
      <c r="KY64" s="40"/>
      <c r="KZ64" s="40"/>
      <c r="LA64" s="40"/>
      <c r="LB64" s="40"/>
      <c r="LC64" s="40"/>
      <c r="LD64" s="40"/>
      <c r="LE64" s="40"/>
      <c r="LF64" s="40"/>
      <c r="LG64" s="40"/>
      <c r="LH64" s="40"/>
      <c r="LI64" s="40"/>
      <c r="LJ64" s="40"/>
      <c r="LK64" s="40"/>
      <c r="LL64" s="40"/>
      <c r="LM64" s="40"/>
      <c r="LN64" s="40"/>
      <c r="LO64" s="40"/>
      <c r="LP64" s="40"/>
      <c r="LQ64" s="40"/>
      <c r="LR64" s="40"/>
      <c r="LS64" s="40"/>
      <c r="LT64" s="40"/>
      <c r="LU64" s="40"/>
      <c r="LV64" s="40"/>
      <c r="LW64" s="40"/>
      <c r="LX64" s="40"/>
      <c r="LY64" s="40"/>
      <c r="LZ64" s="40"/>
      <c r="MA64" s="40"/>
      <c r="MB64" s="40"/>
      <c r="MC64" s="40"/>
      <c r="MD64" s="40"/>
      <c r="ME64" s="40"/>
      <c r="MF64" s="40"/>
      <c r="MG64" s="40"/>
      <c r="MH64" s="40"/>
      <c r="MI64" s="40"/>
      <c r="MJ64" s="40"/>
      <c r="MK64" s="40"/>
      <c r="ML64" s="40"/>
      <c r="MM64" s="40"/>
      <c r="MN64" s="40"/>
      <c r="MO64" s="40"/>
      <c r="MP64" s="40"/>
      <c r="MQ64" s="40"/>
      <c r="MR64" s="40"/>
      <c r="MS64" s="40"/>
      <c r="MT64" s="40"/>
      <c r="MU64" s="40"/>
      <c r="MV64" s="40"/>
      <c r="MW64" s="40"/>
      <c r="MX64" s="40"/>
      <c r="MY64" s="40"/>
      <c r="MZ64" s="40"/>
      <c r="NA64" s="40"/>
      <c r="NB64" s="40"/>
      <c r="NC64" s="40"/>
      <c r="ND64" s="40"/>
      <c r="NE64" s="40"/>
      <c r="NF64" s="40"/>
      <c r="NG64" s="40"/>
      <c r="NH64" s="40"/>
      <c r="NI64" s="40"/>
      <c r="NJ64" s="40"/>
      <c r="NK64" s="40"/>
      <c r="NL64" s="40"/>
      <c r="NM64" s="40"/>
      <c r="NN64" s="40"/>
      <c r="NO64" s="40"/>
      <c r="NP64" s="40"/>
      <c r="NQ64" s="40"/>
      <c r="NR64" s="40"/>
      <c r="NS64" s="40"/>
      <c r="NT64" s="40"/>
      <c r="NU64" s="40"/>
      <c r="NV64" s="40"/>
      <c r="NW64" s="40"/>
      <c r="NX64" s="40"/>
      <c r="NY64" s="40"/>
      <c r="NZ64" s="40"/>
      <c r="OA64" s="40"/>
      <c r="OB64" s="40"/>
      <c r="OC64" s="40"/>
      <c r="OD64" s="40"/>
      <c r="OE64" s="40"/>
      <c r="OF64" s="40"/>
      <c r="OG64" s="40"/>
      <c r="OH64" s="40"/>
      <c r="OI64" s="40"/>
      <c r="OJ64" s="40"/>
      <c r="OK64" s="40"/>
      <c r="OL64" s="40"/>
      <c r="OM64" s="40"/>
      <c r="ON64" s="40"/>
      <c r="OO64" s="40"/>
      <c r="OP64" s="40"/>
      <c r="OQ64" s="40"/>
      <c r="OR64" s="40"/>
      <c r="OS64" s="40"/>
      <c r="OT64" s="40"/>
      <c r="OU64" s="40"/>
      <c r="OV64" s="40"/>
      <c r="OW64" s="40"/>
      <c r="OX64" s="40"/>
      <c r="OY64" s="40"/>
      <c r="OZ64" s="40"/>
      <c r="PA64" s="40"/>
      <c r="PB64" s="40"/>
      <c r="PC64" s="40"/>
      <c r="PD64" s="40"/>
      <c r="PE64" s="40"/>
      <c r="PF64" s="40"/>
      <c r="PG64" s="40"/>
      <c r="PH64" s="40"/>
      <c r="PI64" s="40"/>
      <c r="PJ64" s="40"/>
      <c r="PK64" s="40"/>
      <c r="PL64" s="40"/>
      <c r="PM64" s="40"/>
      <c r="PN64" s="40"/>
      <c r="PO64" s="40"/>
      <c r="PP64" s="40"/>
      <c r="PQ64" s="40"/>
      <c r="PR64" s="40"/>
      <c r="PS64" s="40"/>
      <c r="PT64" s="40"/>
      <c r="PU64" s="40"/>
      <c r="PV64" s="40"/>
      <c r="PW64" s="40"/>
      <c r="PX64" s="40"/>
      <c r="PY64" s="40"/>
      <c r="PZ64" s="40"/>
      <c r="QA64" s="40"/>
      <c r="QB64" s="40"/>
      <c r="QC64" s="40"/>
      <c r="QD64" s="40"/>
      <c r="QE64" s="40"/>
      <c r="QF64" s="40"/>
      <c r="QG64" s="40"/>
      <c r="QH64" s="40"/>
      <c r="QI64" s="40"/>
      <c r="QJ64" s="40"/>
      <c r="QK64" s="40"/>
      <c r="QL64" s="40"/>
      <c r="QM64" s="40"/>
      <c r="QN64" s="40"/>
      <c r="QO64" s="40"/>
      <c r="QP64" s="40"/>
      <c r="QQ64" s="40"/>
      <c r="QR64" s="40"/>
      <c r="QS64" s="40"/>
      <c r="QT64" s="40"/>
      <c r="QU64" s="40"/>
      <c r="QV64" s="40"/>
      <c r="QW64" s="40"/>
      <c r="QX64" s="40"/>
      <c r="QY64" s="40"/>
      <c r="QZ64" s="40"/>
      <c r="RA64" s="40"/>
      <c r="RB64" s="40"/>
      <c r="RC64" s="40"/>
      <c r="RD64" s="40"/>
      <c r="RE64" s="40"/>
      <c r="RF64" s="40"/>
      <c r="RG64" s="40"/>
      <c r="RH64" s="40"/>
      <c r="RI64" s="40"/>
      <c r="RJ64" s="40"/>
      <c r="RK64" s="40"/>
      <c r="RL64" s="40"/>
      <c r="RM64" s="40"/>
      <c r="RN64" s="40"/>
      <c r="RO64" s="40"/>
      <c r="RP64" s="40"/>
      <c r="RQ64" s="40"/>
      <c r="RR64" s="40"/>
      <c r="RS64" s="40"/>
      <c r="RT64" s="40"/>
      <c r="RU64" s="40"/>
      <c r="RV64" s="40"/>
      <c r="RW64" s="40"/>
      <c r="RX64" s="40"/>
      <c r="RY64" s="40"/>
      <c r="RZ64" s="40"/>
      <c r="SA64" s="40"/>
      <c r="SB64" s="40"/>
      <c r="SC64" s="40"/>
      <c r="SD64" s="40"/>
      <c r="SE64" s="40"/>
      <c r="SF64" s="40"/>
      <c r="SG64" s="40"/>
      <c r="SH64" s="40"/>
      <c r="SI64" s="40"/>
      <c r="SJ64" s="40"/>
      <c r="SK64" s="40"/>
      <c r="SL64" s="40"/>
      <c r="SM64" s="40"/>
      <c r="SN64" s="40"/>
      <c r="SO64" s="40"/>
      <c r="SP64" s="40"/>
      <c r="SQ64" s="40"/>
      <c r="SR64" s="40"/>
      <c r="SS64" s="40"/>
      <c r="ST64" s="40"/>
      <c r="SU64" s="40"/>
      <c r="SV64" s="40"/>
      <c r="SW64" s="40"/>
      <c r="SX64" s="40"/>
      <c r="SY64" s="40"/>
      <c r="SZ64" s="40"/>
      <c r="TA64" s="40"/>
      <c r="TB64" s="40"/>
      <c r="TC64" s="40"/>
      <c r="TD64" s="40"/>
      <c r="TE64" s="40"/>
      <c r="TF64" s="40"/>
      <c r="TG64" s="40"/>
      <c r="TH64" s="40"/>
      <c r="TI64" s="40"/>
      <c r="TJ64" s="40"/>
      <c r="TK64" s="40"/>
      <c r="TL64" s="40"/>
      <c r="TM64" s="40"/>
      <c r="TN64" s="40"/>
      <c r="TO64" s="40"/>
      <c r="TP64" s="40"/>
      <c r="TQ64" s="40"/>
      <c r="TR64" s="40"/>
      <c r="TS64" s="40"/>
      <c r="TT64" s="40"/>
      <c r="TU64" s="40"/>
      <c r="TV64" s="40"/>
      <c r="TW64" s="40"/>
      <c r="TX64" s="40"/>
      <c r="TY64" s="40"/>
      <c r="TZ64" s="40"/>
      <c r="UA64" s="40"/>
      <c r="UB64" s="40"/>
      <c r="UC64" s="40"/>
      <c r="UD64" s="40"/>
      <c r="UE64" s="40"/>
      <c r="UF64" s="40"/>
      <c r="UG64" s="40"/>
      <c r="UH64" s="40"/>
      <c r="UI64" s="40"/>
      <c r="UJ64" s="40"/>
      <c r="UK64" s="40"/>
      <c r="UL64" s="40"/>
      <c r="UM64" s="40"/>
      <c r="UN64" s="40"/>
      <c r="UO64" s="40"/>
      <c r="UP64" s="40"/>
      <c r="UQ64" s="40"/>
      <c r="UR64" s="40"/>
      <c r="US64" s="40"/>
      <c r="UT64" s="40"/>
      <c r="UU64" s="40"/>
      <c r="UV64" s="40"/>
      <c r="UW64" s="40"/>
      <c r="UX64" s="40"/>
      <c r="UY64" s="40"/>
      <c r="UZ64" s="40"/>
      <c r="VA64" s="40"/>
      <c r="VB64" s="40"/>
      <c r="VC64" s="40"/>
      <c r="VD64" s="40"/>
      <c r="VE64" s="40"/>
      <c r="VF64" s="40"/>
      <c r="VG64" s="40"/>
      <c r="VH64" s="40"/>
      <c r="VI64" s="40"/>
      <c r="VJ64" s="40"/>
      <c r="VK64" s="40"/>
      <c r="VL64" s="40"/>
      <c r="VM64" s="40"/>
      <c r="VN64" s="40"/>
      <c r="VO64" s="40"/>
      <c r="VP64" s="40"/>
      <c r="VQ64" s="40"/>
      <c r="VR64" s="40"/>
      <c r="VS64" s="40"/>
      <c r="VT64" s="40"/>
      <c r="VU64" s="40"/>
      <c r="VV64" s="40"/>
      <c r="VW64" s="40"/>
      <c r="VX64" s="40"/>
      <c r="VY64" s="40"/>
      <c r="VZ64" s="40"/>
      <c r="WA64" s="40"/>
      <c r="WB64" s="40"/>
      <c r="WC64" s="40"/>
      <c r="WD64" s="40"/>
      <c r="WE64" s="40"/>
      <c r="WF64" s="40"/>
      <c r="WG64" s="40"/>
      <c r="WH64" s="40"/>
      <c r="WI64" s="40"/>
      <c r="WJ64" s="40"/>
      <c r="WK64" s="40"/>
      <c r="WL64" s="40"/>
      <c r="WM64" s="40"/>
      <c r="WN64" s="40"/>
      <c r="WO64" s="40"/>
      <c r="WP64" s="40"/>
      <c r="WQ64" s="40"/>
      <c r="WR64" s="40"/>
      <c r="WS64" s="40"/>
      <c r="WT64" s="40"/>
      <c r="WU64" s="40"/>
      <c r="WV64" s="40"/>
      <c r="WW64" s="40"/>
      <c r="WX64" s="40"/>
      <c r="WY64" s="40"/>
      <c r="WZ64" s="40"/>
      <c r="XA64" s="40"/>
      <c r="XB64" s="40"/>
      <c r="XC64" s="40"/>
      <c r="XD64" s="40"/>
      <c r="XE64" s="40"/>
      <c r="XF64" s="40"/>
      <c r="XG64" s="40"/>
      <c r="XH64" s="40"/>
      <c r="XI64" s="40"/>
      <c r="XJ64" s="40"/>
      <c r="XK64" s="40"/>
      <c r="XL64" s="40"/>
      <c r="XM64" s="40"/>
      <c r="XN64" s="40"/>
      <c r="XO64" s="40"/>
      <c r="XP64" s="40"/>
      <c r="XQ64" s="40"/>
      <c r="XR64" s="40"/>
      <c r="XS64" s="40"/>
      <c r="XT64" s="40"/>
      <c r="XU64" s="40"/>
      <c r="XV64" s="40"/>
      <c r="XW64" s="40"/>
      <c r="XX64" s="40"/>
      <c r="XY64" s="40"/>
      <c r="XZ64" s="40"/>
      <c r="YA64" s="40"/>
      <c r="YB64" s="40"/>
      <c r="YC64" s="40"/>
      <c r="YD64" s="40"/>
      <c r="YE64" s="40"/>
      <c r="YF64" s="40"/>
      <c r="YG64" s="40"/>
      <c r="YH64" s="40"/>
      <c r="YI64" s="40"/>
      <c r="YJ64" s="40"/>
      <c r="YK64" s="40"/>
      <c r="YL64" s="40"/>
      <c r="YM64" s="40"/>
      <c r="YN64" s="40"/>
      <c r="YO64" s="40"/>
      <c r="YP64" s="40"/>
      <c r="YQ64" s="40"/>
      <c r="YR64" s="40"/>
      <c r="YS64" s="40"/>
      <c r="YT64" s="40"/>
      <c r="YU64" s="40"/>
      <c r="YV64" s="40"/>
      <c r="YW64" s="40"/>
      <c r="YX64" s="40"/>
      <c r="YY64" s="40"/>
      <c r="YZ64" s="40"/>
      <c r="ZA64" s="40"/>
      <c r="ZB64" s="40"/>
      <c r="ZC64" s="40"/>
      <c r="ZD64" s="40"/>
      <c r="ZE64" s="40"/>
      <c r="ZF64" s="40"/>
      <c r="ZG64" s="40"/>
      <c r="ZH64" s="40"/>
      <c r="ZI64" s="40"/>
      <c r="ZJ64" s="40"/>
      <c r="ZK64" s="40"/>
      <c r="ZL64" s="40"/>
      <c r="ZM64" s="40"/>
      <c r="ZN64" s="40"/>
      <c r="ZO64" s="40"/>
      <c r="ZP64" s="40"/>
      <c r="ZQ64" s="40"/>
      <c r="ZR64" s="40"/>
      <c r="ZS64" s="40"/>
      <c r="ZT64" s="40"/>
      <c r="ZU64" s="40"/>
      <c r="ZV64" s="40"/>
      <c r="ZW64" s="40"/>
      <c r="ZX64" s="40"/>
      <c r="ZY64" s="40"/>
      <c r="ZZ64" s="40"/>
      <c r="AAA64" s="40"/>
      <c r="AAB64" s="40"/>
      <c r="AAC64" s="40"/>
      <c r="AAD64" s="40"/>
      <c r="AAE64" s="40"/>
      <c r="AAF64" s="40"/>
      <c r="AAG64" s="40"/>
      <c r="AAH64" s="40"/>
      <c r="AAI64" s="40"/>
      <c r="AAJ64" s="40"/>
      <c r="AAK64" s="40"/>
      <c r="AAL64" s="40"/>
      <c r="AAM64" s="40"/>
      <c r="AAN64" s="40"/>
      <c r="AAO64" s="40"/>
      <c r="AAP64" s="40"/>
      <c r="AAQ64" s="40"/>
      <c r="AAR64" s="40"/>
      <c r="AAS64" s="40"/>
      <c r="AAT64" s="40"/>
      <c r="AAU64" s="40"/>
      <c r="AAV64" s="40"/>
      <c r="AAW64" s="40"/>
      <c r="AAX64" s="40"/>
      <c r="AAY64" s="40"/>
      <c r="AAZ64" s="40"/>
      <c r="ABA64" s="40"/>
      <c r="ABB64" s="40"/>
      <c r="ABC64" s="40"/>
      <c r="ABD64" s="40"/>
      <c r="ABE64" s="40"/>
      <c r="ABF64" s="40"/>
      <c r="ABG64" s="40"/>
      <c r="ABH64" s="40"/>
      <c r="ABI64" s="40"/>
      <c r="ABJ64" s="40"/>
      <c r="ABK64" s="40"/>
      <c r="ABL64" s="40"/>
      <c r="ABM64" s="40"/>
      <c r="ABN64" s="40"/>
      <c r="ABO64" s="40"/>
      <c r="ABP64" s="40"/>
      <c r="ABQ64" s="40"/>
      <c r="ABR64" s="40"/>
      <c r="ABS64" s="40"/>
      <c r="ABT64" s="40"/>
      <c r="ABU64" s="40"/>
      <c r="ABV64" s="40"/>
      <c r="ABW64" s="40"/>
      <c r="ABX64" s="40"/>
      <c r="ABY64" s="40"/>
      <c r="ABZ64" s="40"/>
      <c r="ACA64" s="40"/>
      <c r="ACB64" s="40"/>
      <c r="ACC64" s="40"/>
      <c r="ACD64" s="40"/>
      <c r="ACE64" s="40"/>
      <c r="ACF64" s="40"/>
      <c r="ACG64" s="40"/>
      <c r="ACH64" s="40"/>
      <c r="ACI64" s="40"/>
      <c r="ACJ64" s="40"/>
      <c r="ACK64" s="40"/>
      <c r="ACL64" s="40"/>
      <c r="ACM64" s="40"/>
      <c r="ACN64" s="40"/>
      <c r="ACO64" s="40"/>
      <c r="ACP64" s="40"/>
      <c r="ACQ64" s="40"/>
      <c r="ACR64" s="40"/>
      <c r="ACS64" s="40"/>
      <c r="ACT64" s="40"/>
      <c r="ACU64" s="40"/>
      <c r="ACV64" s="40"/>
      <c r="ACW64" s="40"/>
      <c r="ACX64" s="40"/>
      <c r="ACY64" s="40"/>
      <c r="ACZ64" s="40"/>
      <c r="ADA64" s="40"/>
      <c r="ADB64" s="40"/>
      <c r="ADC64" s="40"/>
      <c r="ADD64" s="40"/>
      <c r="ADE64" s="40"/>
      <c r="ADF64" s="40"/>
      <c r="ADG64" s="40"/>
      <c r="ADH64" s="40"/>
      <c r="ADI64" s="40"/>
      <c r="ADJ64" s="40"/>
      <c r="ADK64" s="40"/>
      <c r="ADL64" s="40"/>
      <c r="ADM64" s="40"/>
      <c r="ADN64" s="40"/>
      <c r="ADO64" s="40"/>
      <c r="ADP64" s="40"/>
      <c r="ADQ64" s="40"/>
      <c r="ADR64" s="40"/>
      <c r="ADS64" s="40"/>
      <c r="ADT64" s="40"/>
      <c r="ADU64" s="40"/>
      <c r="ADV64" s="40"/>
      <c r="ADW64" s="40"/>
      <c r="ADX64" s="40"/>
      <c r="ADY64" s="40"/>
      <c r="ADZ64" s="40"/>
      <c r="AEA64" s="40"/>
      <c r="AEB64" s="40"/>
      <c r="AEC64" s="40"/>
      <c r="AED64" s="40"/>
      <c r="AEE64" s="40"/>
      <c r="AEF64" s="40"/>
      <c r="AEG64" s="40"/>
      <c r="AEH64" s="40"/>
      <c r="AEI64" s="40"/>
      <c r="AEJ64" s="40"/>
      <c r="AEK64" s="40"/>
      <c r="AEL64" s="40"/>
      <c r="AEM64" s="40"/>
      <c r="AEN64" s="40"/>
      <c r="AEO64" s="40"/>
      <c r="AEP64" s="40"/>
      <c r="AEQ64" s="40"/>
      <c r="AER64" s="40"/>
      <c r="AES64" s="40"/>
      <c r="AET64" s="40"/>
      <c r="AEU64" s="40"/>
      <c r="AEV64" s="40"/>
      <c r="AEW64" s="40"/>
      <c r="AEX64" s="40"/>
      <c r="AEY64" s="40"/>
      <c r="AEZ64" s="40"/>
      <c r="AFA64" s="40"/>
      <c r="AFB64" s="40"/>
      <c r="AFC64" s="40"/>
      <c r="AFD64" s="40"/>
      <c r="AFE64" s="40"/>
      <c r="AFF64" s="40"/>
      <c r="AFG64" s="40"/>
      <c r="AFH64" s="40"/>
      <c r="AFI64" s="40"/>
      <c r="AFJ64" s="40"/>
      <c r="AFK64" s="40"/>
      <c r="AFL64" s="40"/>
      <c r="AFM64" s="40"/>
      <c r="AFN64" s="40"/>
      <c r="AFO64" s="40"/>
      <c r="AFP64" s="40"/>
      <c r="AFQ64" s="40"/>
      <c r="AFR64" s="40"/>
      <c r="AFS64" s="40"/>
      <c r="AFT64" s="40"/>
      <c r="AFU64" s="40"/>
      <c r="AFV64" s="40"/>
      <c r="AFW64" s="40"/>
      <c r="AFX64" s="40"/>
      <c r="AFY64" s="40"/>
      <c r="AFZ64" s="40"/>
      <c r="AGA64" s="40"/>
      <c r="AGB64" s="40"/>
      <c r="AGC64" s="40"/>
      <c r="AGD64" s="40"/>
      <c r="AGE64" s="40"/>
      <c r="AGF64" s="40"/>
      <c r="AGG64" s="40"/>
      <c r="AGH64" s="40"/>
      <c r="AGI64" s="40"/>
      <c r="AGJ64" s="40"/>
      <c r="AGK64" s="40"/>
      <c r="AGL64" s="40"/>
      <c r="AGM64" s="40"/>
      <c r="AGN64" s="40"/>
      <c r="AGO64" s="40"/>
      <c r="AGP64" s="40"/>
      <c r="AGQ64" s="40"/>
      <c r="AGR64" s="40"/>
      <c r="AGS64" s="40"/>
      <c r="AGT64" s="40"/>
      <c r="AGU64" s="40"/>
      <c r="AGV64" s="40"/>
      <c r="AGW64" s="40"/>
      <c r="AGX64" s="40"/>
      <c r="AGY64" s="40"/>
      <c r="AGZ64" s="40"/>
      <c r="AHA64" s="40"/>
      <c r="AHB64" s="40"/>
      <c r="AHC64" s="40"/>
      <c r="AHD64" s="40"/>
      <c r="AHE64" s="40"/>
      <c r="AHF64" s="40"/>
      <c r="AHG64" s="40"/>
      <c r="AHH64" s="40"/>
      <c r="AHI64" s="40"/>
      <c r="AHJ64" s="40"/>
      <c r="AHK64" s="40"/>
      <c r="AHL64" s="40"/>
      <c r="AHM64" s="40"/>
      <c r="AHN64" s="40"/>
      <c r="AHO64" s="40"/>
      <c r="AHP64" s="40"/>
      <c r="AHQ64" s="40"/>
      <c r="AHR64" s="40"/>
      <c r="AHS64" s="40"/>
      <c r="AHT64" s="40"/>
      <c r="AHU64" s="40"/>
      <c r="AHV64" s="40"/>
      <c r="AHW64" s="40"/>
      <c r="AHX64" s="40"/>
      <c r="AHY64" s="40"/>
      <c r="AHZ64" s="40"/>
      <c r="AIA64" s="40"/>
      <c r="AIB64" s="40"/>
      <c r="AIC64" s="40"/>
      <c r="AID64" s="40"/>
      <c r="AIE64" s="40"/>
      <c r="AIF64" s="40"/>
      <c r="AIG64" s="40"/>
      <c r="AIH64" s="40"/>
      <c r="AII64" s="40"/>
      <c r="AIJ64" s="40"/>
      <c r="AIK64" s="40"/>
      <c r="AIL64" s="40"/>
      <c r="AIM64" s="40"/>
      <c r="AIN64" s="40"/>
      <c r="AIO64" s="40"/>
      <c r="AIP64" s="40"/>
      <c r="AIQ64" s="40"/>
      <c r="AIR64" s="40"/>
      <c r="AIS64" s="40"/>
      <c r="AIT64" s="40"/>
      <c r="AIU64" s="40"/>
      <c r="AIV64" s="40"/>
      <c r="AIW64" s="40"/>
      <c r="AIX64" s="40"/>
      <c r="AIY64" s="40"/>
      <c r="AIZ64" s="40"/>
      <c r="AJA64" s="40"/>
      <c r="AJB64" s="40"/>
      <c r="AJC64" s="40"/>
      <c r="AJD64" s="40"/>
      <c r="AJE64" s="40"/>
      <c r="AJF64" s="40"/>
      <c r="AJG64" s="40"/>
      <c r="AJH64" s="40"/>
      <c r="AJI64" s="40"/>
      <c r="AJJ64" s="40"/>
      <c r="AJK64" s="40"/>
      <c r="AJL64" s="40"/>
      <c r="AJM64" s="40"/>
      <c r="AJN64" s="40"/>
      <c r="AJO64" s="40"/>
      <c r="AJP64" s="40"/>
      <c r="AJQ64" s="40"/>
      <c r="AJR64" s="40"/>
      <c r="AJS64" s="40"/>
      <c r="AJT64" s="40"/>
      <c r="AJU64" s="40"/>
      <c r="AJV64" s="40"/>
      <c r="AJW64" s="40"/>
      <c r="AJX64" s="40"/>
      <c r="AJY64" s="40"/>
      <c r="AJZ64" s="40"/>
      <c r="AKA64" s="40"/>
      <c r="AKB64" s="40"/>
      <c r="AKC64" s="40"/>
      <c r="AKD64" s="40"/>
      <c r="AKE64" s="40"/>
      <c r="AKF64" s="40"/>
      <c r="AKG64" s="40"/>
      <c r="AKH64" s="40"/>
      <c r="AKI64" s="40"/>
      <c r="AKJ64" s="40"/>
      <c r="AKK64" s="40"/>
      <c r="AKL64" s="40"/>
      <c r="AKM64" s="40"/>
      <c r="AKN64" s="40"/>
      <c r="AKO64" s="40"/>
      <c r="AKP64" s="40"/>
      <c r="AKQ64" s="40"/>
      <c r="AKR64" s="40"/>
      <c r="AKS64" s="40"/>
      <c r="AKT64" s="40"/>
      <c r="AKU64" s="40"/>
      <c r="AKV64" s="40"/>
      <c r="AKW64" s="40"/>
      <c r="AKX64" s="40"/>
      <c r="AKY64" s="40"/>
      <c r="AKZ64" s="40"/>
      <c r="ALA64" s="40"/>
      <c r="ALB64" s="40"/>
      <c r="ALC64" s="40"/>
      <c r="ALD64" s="40"/>
      <c r="ALE64" s="40"/>
      <c r="ALF64" s="40"/>
      <c r="ALG64" s="40"/>
      <c r="ALH64" s="40"/>
      <c r="ALI64" s="40"/>
      <c r="ALJ64" s="40"/>
      <c r="ALK64" s="40"/>
      <c r="ALL64" s="40"/>
      <c r="ALM64" s="40"/>
      <c r="ALN64" s="40"/>
      <c r="ALO64" s="40"/>
      <c r="ALP64" s="40"/>
      <c r="ALQ64" s="40"/>
      <c r="ALR64" s="40"/>
      <c r="ALS64" s="40"/>
      <c r="ALT64" s="40"/>
      <c r="ALU64" s="40"/>
      <c r="ALV64" s="40"/>
      <c r="ALW64" s="40"/>
      <c r="ALX64" s="40"/>
      <c r="ALY64" s="40"/>
      <c r="ALZ64" s="40"/>
      <c r="AMA64" s="40"/>
      <c r="AMB64" s="40"/>
      <c r="AMC64" s="40"/>
      <c r="AMD64" s="40"/>
      <c r="AME64" s="40"/>
      <c r="AMF64" s="40"/>
      <c r="AMG64" s="40"/>
      <c r="AMH64" s="40"/>
      <c r="AMI64" s="40"/>
      <c r="AMJ64" s="40"/>
      <c r="AMK64" s="40"/>
      <c r="AML64" s="40"/>
      <c r="AMM64" s="40"/>
      <c r="AMN64" s="40"/>
      <c r="AMO64" s="40"/>
      <c r="AMP64" s="40"/>
      <c r="AMQ64" s="40"/>
      <c r="AMR64" s="40"/>
      <c r="AMS64" s="40"/>
      <c r="AMT64" s="40"/>
      <c r="AMU64" s="40"/>
      <c r="AMV64" s="40"/>
      <c r="AMW64" s="40"/>
      <c r="AMX64" s="40"/>
      <c r="AMY64" s="40"/>
      <c r="AMZ64" s="40"/>
      <c r="ANA64" s="40"/>
      <c r="ANB64" s="40"/>
      <c r="ANC64" s="40"/>
      <c r="AND64" s="40"/>
      <c r="ANE64" s="40"/>
      <c r="ANF64" s="40"/>
      <c r="ANG64" s="40"/>
      <c r="ANH64" s="40"/>
      <c r="ANI64" s="40"/>
      <c r="ANJ64" s="40"/>
      <c r="ANK64" s="40"/>
      <c r="ANL64" s="40"/>
      <c r="ANM64" s="40"/>
      <c r="ANN64" s="40"/>
      <c r="ANO64" s="40"/>
      <c r="ANP64" s="40"/>
      <c r="ANQ64" s="40"/>
      <c r="ANR64" s="40"/>
      <c r="ANS64" s="40"/>
      <c r="ANT64" s="40"/>
      <c r="ANU64" s="40"/>
      <c r="ANV64" s="40"/>
      <c r="ANW64" s="40"/>
      <c r="ANX64" s="40"/>
      <c r="ANY64" s="40"/>
      <c r="ANZ64" s="40"/>
      <c r="AOA64" s="40"/>
      <c r="AOB64" s="40"/>
      <c r="AOC64" s="40"/>
      <c r="AOD64" s="40"/>
      <c r="AOE64" s="40"/>
      <c r="AOF64" s="40"/>
      <c r="AOG64" s="40"/>
      <c r="AOH64" s="40"/>
      <c r="AOI64" s="40"/>
      <c r="AOJ64" s="40"/>
      <c r="AOK64" s="40"/>
      <c r="AOL64" s="40"/>
      <c r="AOM64" s="40"/>
      <c r="AON64" s="40"/>
      <c r="AOO64" s="40"/>
      <c r="AOP64" s="40"/>
      <c r="AOQ64" s="40"/>
      <c r="AOR64" s="40"/>
      <c r="AOS64" s="40"/>
      <c r="AOT64" s="40"/>
      <c r="AOU64" s="40"/>
      <c r="AOV64" s="40"/>
      <c r="AOW64" s="40"/>
      <c r="AOX64" s="40"/>
      <c r="AOY64" s="40"/>
      <c r="AOZ64" s="40"/>
      <c r="APA64" s="40"/>
      <c r="APB64" s="40"/>
      <c r="APC64" s="40"/>
      <c r="APD64" s="40"/>
      <c r="APE64" s="40"/>
      <c r="APF64" s="40"/>
      <c r="APG64" s="40"/>
      <c r="APH64" s="40"/>
      <c r="API64" s="40"/>
      <c r="APJ64" s="40"/>
      <c r="APK64" s="40"/>
      <c r="APL64" s="40"/>
      <c r="APM64" s="40"/>
      <c r="APN64" s="40"/>
      <c r="APO64" s="40"/>
      <c r="APP64" s="40"/>
      <c r="APQ64" s="40"/>
      <c r="APR64" s="40"/>
      <c r="APS64" s="40"/>
      <c r="APT64" s="40"/>
      <c r="APU64" s="40"/>
      <c r="APV64" s="40"/>
      <c r="APW64" s="40"/>
      <c r="APX64" s="40"/>
      <c r="APY64" s="40"/>
      <c r="APZ64" s="40"/>
      <c r="AQA64" s="40"/>
      <c r="AQB64" s="40"/>
      <c r="AQC64" s="40"/>
      <c r="AQD64" s="40"/>
      <c r="AQE64" s="40"/>
      <c r="AQF64" s="40"/>
      <c r="AQG64" s="40"/>
      <c r="AQH64" s="40"/>
      <c r="AQI64" s="40"/>
      <c r="AQJ64" s="40"/>
      <c r="AQK64" s="40"/>
      <c r="AQL64" s="40"/>
      <c r="AQM64" s="40"/>
      <c r="AQN64" s="40"/>
      <c r="AQO64" s="40"/>
      <c r="AQP64" s="40"/>
      <c r="AQQ64" s="40"/>
      <c r="AQR64" s="40"/>
      <c r="AQS64" s="40"/>
      <c r="AQT64" s="40"/>
      <c r="AQU64" s="40"/>
      <c r="AQV64" s="40"/>
      <c r="AQW64" s="40"/>
      <c r="AQX64" s="40"/>
      <c r="AQY64" s="40"/>
      <c r="AQZ64" s="40"/>
      <c r="ARA64" s="40"/>
      <c r="ARB64" s="40"/>
      <c r="ARC64" s="40"/>
      <c r="ARD64" s="40"/>
      <c r="ARE64" s="40"/>
      <c r="ARF64" s="40"/>
      <c r="ARG64" s="40"/>
      <c r="ARH64" s="40"/>
      <c r="ARI64" s="40"/>
      <c r="ARJ64" s="40"/>
      <c r="ARK64" s="40"/>
      <c r="ARL64" s="40"/>
      <c r="ARM64" s="40"/>
      <c r="ARN64" s="40"/>
      <c r="ARO64" s="40"/>
      <c r="ARP64" s="40"/>
      <c r="ARQ64" s="40"/>
      <c r="ARR64" s="40"/>
      <c r="ARS64" s="40"/>
      <c r="ART64" s="40"/>
      <c r="ARU64" s="40"/>
      <c r="ARV64" s="40"/>
      <c r="ARW64" s="40"/>
      <c r="ARX64" s="40"/>
      <c r="ARY64" s="40"/>
      <c r="ARZ64" s="40"/>
      <c r="ASA64" s="40"/>
      <c r="ASB64" s="40"/>
      <c r="ASC64" s="40"/>
      <c r="ASD64" s="40"/>
      <c r="ASE64" s="40"/>
      <c r="ASF64" s="40"/>
      <c r="ASG64" s="40"/>
      <c r="ASH64" s="40"/>
      <c r="ASI64" s="40"/>
      <c r="ASJ64" s="40"/>
      <c r="ASK64" s="40"/>
      <c r="ASL64" s="40"/>
      <c r="ASM64" s="40"/>
      <c r="ASN64" s="40"/>
      <c r="ASO64" s="40"/>
      <c r="ASP64" s="40"/>
      <c r="ASQ64" s="40"/>
      <c r="ASR64" s="40"/>
      <c r="ASS64" s="40"/>
      <c r="AST64" s="40"/>
      <c r="ASU64" s="40"/>
      <c r="ASV64" s="40"/>
      <c r="ASW64" s="40"/>
      <c r="ASX64" s="40"/>
      <c r="ASY64" s="40"/>
      <c r="ASZ64" s="40"/>
      <c r="ATA64" s="40"/>
      <c r="ATB64" s="40"/>
      <c r="ATC64" s="40"/>
      <c r="ATD64" s="40"/>
      <c r="ATE64" s="40"/>
      <c r="ATF64" s="40"/>
      <c r="ATG64" s="40"/>
      <c r="ATH64" s="40"/>
      <c r="ATI64" s="40"/>
      <c r="ATJ64" s="40"/>
      <c r="ATK64" s="40"/>
      <c r="ATL64" s="40"/>
      <c r="ATM64" s="40"/>
      <c r="ATN64" s="40"/>
      <c r="ATO64" s="40"/>
      <c r="ATP64" s="40"/>
      <c r="ATQ64" s="40"/>
      <c r="ATR64" s="40"/>
      <c r="ATS64" s="40"/>
      <c r="ATT64" s="40"/>
      <c r="ATU64" s="40"/>
      <c r="ATV64" s="40"/>
      <c r="ATW64" s="40"/>
      <c r="ATX64" s="40"/>
      <c r="ATY64" s="40"/>
      <c r="ATZ64" s="40"/>
      <c r="AUA64" s="40"/>
      <c r="AUB64" s="40"/>
      <c r="AUC64" s="40"/>
      <c r="AUD64" s="40"/>
      <c r="AUE64" s="40"/>
      <c r="AUF64" s="40"/>
      <c r="AUG64" s="40"/>
      <c r="AUH64" s="40"/>
      <c r="AUI64" s="40"/>
      <c r="AUJ64" s="40"/>
      <c r="AUK64" s="40"/>
      <c r="AUL64" s="40"/>
      <c r="AUM64" s="40"/>
      <c r="AUN64" s="40"/>
      <c r="AUO64" s="40"/>
      <c r="AUP64" s="40"/>
      <c r="AUQ64" s="40"/>
      <c r="AUR64" s="40"/>
      <c r="AUS64" s="40"/>
      <c r="AUT64" s="40"/>
      <c r="AUU64" s="40"/>
      <c r="AUV64" s="40"/>
      <c r="AUW64" s="40"/>
      <c r="AUX64" s="40"/>
      <c r="AUY64" s="40"/>
      <c r="AUZ64" s="40"/>
      <c r="AVA64" s="40"/>
      <c r="AVB64" s="40"/>
      <c r="AVC64" s="40"/>
      <c r="AVD64" s="40"/>
      <c r="AVE64" s="40"/>
      <c r="AVF64" s="40"/>
      <c r="AVG64" s="40"/>
      <c r="AVH64" s="40"/>
      <c r="AVI64" s="40"/>
      <c r="AVJ64" s="40"/>
      <c r="AVK64" s="40"/>
      <c r="AVL64" s="40"/>
      <c r="AVM64" s="40"/>
      <c r="AVN64" s="40"/>
      <c r="AVO64" s="40"/>
      <c r="AVP64" s="40"/>
    </row>
    <row r="65" spans="1:8" s="12" customFormat="1" ht="130.5" customHeight="1" x14ac:dyDescent="0.3">
      <c r="A65" s="17">
        <v>53</v>
      </c>
      <c r="B65" s="24">
        <v>45274</v>
      </c>
      <c r="C65" s="31" t="s">
        <v>58</v>
      </c>
      <c r="D65" s="22" t="s">
        <v>21</v>
      </c>
      <c r="E65" s="19" t="s">
        <v>118</v>
      </c>
      <c r="F65" s="26"/>
      <c r="G65" s="20">
        <v>1200</v>
      </c>
      <c r="H65" s="20">
        <f t="shared" si="4"/>
        <v>1635143.83</v>
      </c>
    </row>
    <row r="66" spans="1:8" s="12" customFormat="1" ht="151.5" customHeight="1" x14ac:dyDescent="0.3">
      <c r="A66" s="17">
        <v>54</v>
      </c>
      <c r="B66" s="24">
        <v>45274</v>
      </c>
      <c r="C66" s="31" t="s">
        <v>59</v>
      </c>
      <c r="D66" s="22" t="s">
        <v>22</v>
      </c>
      <c r="E66" s="19" t="s">
        <v>119</v>
      </c>
      <c r="F66" s="26"/>
      <c r="G66" s="20">
        <v>8500</v>
      </c>
      <c r="H66" s="20">
        <f t="shared" si="3"/>
        <v>1626643.83</v>
      </c>
    </row>
    <row r="67" spans="1:8" s="12" customFormat="1" ht="129" customHeight="1" x14ac:dyDescent="0.3">
      <c r="A67" s="17">
        <v>55</v>
      </c>
      <c r="B67" s="24">
        <v>45274</v>
      </c>
      <c r="C67" s="31" t="s">
        <v>60</v>
      </c>
      <c r="D67" s="22" t="s">
        <v>61</v>
      </c>
      <c r="E67" s="19" t="s">
        <v>148</v>
      </c>
      <c r="F67" s="21"/>
      <c r="G67" s="20">
        <v>2150</v>
      </c>
      <c r="H67" s="20">
        <f t="shared" si="4"/>
        <v>1624493.83</v>
      </c>
    </row>
    <row r="68" spans="1:8" s="12" customFormat="1" ht="147.75" customHeight="1" x14ac:dyDescent="0.3">
      <c r="A68" s="17">
        <v>56</v>
      </c>
      <c r="B68" s="24">
        <v>45274</v>
      </c>
      <c r="C68" s="31" t="s">
        <v>62</v>
      </c>
      <c r="D68" s="22" t="s">
        <v>18</v>
      </c>
      <c r="E68" s="19" t="s">
        <v>165</v>
      </c>
      <c r="F68" s="21"/>
      <c r="G68" s="20">
        <v>3050</v>
      </c>
      <c r="H68" s="20">
        <f t="shared" si="3"/>
        <v>1621443.83</v>
      </c>
    </row>
    <row r="69" spans="1:8" s="12" customFormat="1" ht="156" customHeight="1" x14ac:dyDescent="0.3">
      <c r="A69" s="17">
        <v>57</v>
      </c>
      <c r="B69" s="24">
        <v>45274</v>
      </c>
      <c r="C69" s="31" t="s">
        <v>63</v>
      </c>
      <c r="D69" s="22" t="s">
        <v>64</v>
      </c>
      <c r="E69" s="19" t="s">
        <v>161</v>
      </c>
      <c r="F69" s="21"/>
      <c r="G69" s="20">
        <v>750</v>
      </c>
      <c r="H69" s="20">
        <f t="shared" si="4"/>
        <v>1620693.83</v>
      </c>
    </row>
    <row r="70" spans="1:8" s="12" customFormat="1" ht="154.5" customHeight="1" x14ac:dyDescent="0.3">
      <c r="A70" s="17">
        <v>58</v>
      </c>
      <c r="B70" s="24">
        <v>45274</v>
      </c>
      <c r="C70" s="31" t="s">
        <v>65</v>
      </c>
      <c r="D70" s="22" t="s">
        <v>22</v>
      </c>
      <c r="E70" s="19" t="s">
        <v>146</v>
      </c>
      <c r="F70" s="26"/>
      <c r="G70" s="20">
        <v>3400</v>
      </c>
      <c r="H70" s="20">
        <f t="shared" si="3"/>
        <v>1617293.83</v>
      </c>
    </row>
    <row r="71" spans="1:8" s="12" customFormat="1" ht="151.5" customHeight="1" x14ac:dyDescent="0.3">
      <c r="A71" s="17">
        <v>59</v>
      </c>
      <c r="B71" s="24">
        <v>45274</v>
      </c>
      <c r="C71" s="31" t="s">
        <v>66</v>
      </c>
      <c r="D71" s="22" t="s">
        <v>18</v>
      </c>
      <c r="E71" s="19" t="s">
        <v>147</v>
      </c>
      <c r="F71" s="21"/>
      <c r="G71" s="20">
        <v>6750</v>
      </c>
      <c r="H71" s="20">
        <f t="shared" si="4"/>
        <v>1610543.83</v>
      </c>
    </row>
    <row r="72" spans="1:8" s="18" customFormat="1" ht="126" customHeight="1" x14ac:dyDescent="0.3">
      <c r="A72" s="17">
        <v>60</v>
      </c>
      <c r="B72" s="24">
        <v>45280</v>
      </c>
      <c r="C72" s="31" t="s">
        <v>47</v>
      </c>
      <c r="D72" s="22" t="s">
        <v>26</v>
      </c>
      <c r="E72" s="19" t="s">
        <v>97</v>
      </c>
      <c r="F72" s="21"/>
      <c r="G72" s="20">
        <v>3650</v>
      </c>
      <c r="H72" s="20">
        <f t="shared" si="3"/>
        <v>1606893.83</v>
      </c>
    </row>
    <row r="73" spans="1:8" s="18" customFormat="1" ht="369" customHeight="1" x14ac:dyDescent="0.3">
      <c r="A73" s="17">
        <v>61</v>
      </c>
      <c r="B73" s="24">
        <v>45280</v>
      </c>
      <c r="C73" s="31" t="s">
        <v>47</v>
      </c>
      <c r="D73" s="22" t="s">
        <v>28</v>
      </c>
      <c r="E73" s="22" t="s">
        <v>120</v>
      </c>
      <c r="F73" s="35"/>
      <c r="G73" s="36">
        <v>47950</v>
      </c>
      <c r="H73" s="20">
        <f t="shared" si="4"/>
        <v>1558943.83</v>
      </c>
    </row>
    <row r="74" spans="1:8" s="18" customFormat="1" ht="314.25" customHeight="1" x14ac:dyDescent="0.3">
      <c r="A74" s="17">
        <v>62</v>
      </c>
      <c r="B74" s="24">
        <v>45280</v>
      </c>
      <c r="C74" s="31" t="s">
        <v>47</v>
      </c>
      <c r="D74" s="22" t="s">
        <v>28</v>
      </c>
      <c r="E74" s="22" t="s">
        <v>121</v>
      </c>
      <c r="F74" s="35"/>
      <c r="G74" s="36">
        <v>46800</v>
      </c>
      <c r="H74" s="20">
        <f t="shared" si="3"/>
        <v>1512143.83</v>
      </c>
    </row>
    <row r="75" spans="1:8" s="12" customFormat="1" ht="409.5" customHeight="1" x14ac:dyDescent="0.3">
      <c r="A75" s="17">
        <v>63</v>
      </c>
      <c r="B75" s="24">
        <v>45280</v>
      </c>
      <c r="C75" s="31" t="s">
        <v>47</v>
      </c>
      <c r="D75" s="22" t="s">
        <v>28</v>
      </c>
      <c r="E75" s="19" t="s">
        <v>98</v>
      </c>
      <c r="F75" s="21"/>
      <c r="G75" s="20">
        <v>48650</v>
      </c>
      <c r="H75" s="20">
        <f t="shared" si="4"/>
        <v>1463493.83</v>
      </c>
    </row>
    <row r="76" spans="1:8" s="18" customFormat="1" ht="324.75" customHeight="1" x14ac:dyDescent="0.3">
      <c r="A76" s="17">
        <v>64</v>
      </c>
      <c r="B76" s="24">
        <v>45280</v>
      </c>
      <c r="C76" s="31" t="s">
        <v>47</v>
      </c>
      <c r="D76" s="22" t="s">
        <v>15</v>
      </c>
      <c r="E76" s="22" t="s">
        <v>144</v>
      </c>
      <c r="F76" s="35"/>
      <c r="G76" s="36">
        <v>49750</v>
      </c>
      <c r="H76" s="20">
        <f t="shared" si="3"/>
        <v>1413743.83</v>
      </c>
    </row>
    <row r="77" spans="1:8" s="18" customFormat="1" ht="301.5" customHeight="1" x14ac:dyDescent="0.3">
      <c r="A77" s="17">
        <v>65</v>
      </c>
      <c r="B77" s="24">
        <v>45280</v>
      </c>
      <c r="C77" s="31" t="s">
        <v>47</v>
      </c>
      <c r="D77" s="22" t="s">
        <v>15</v>
      </c>
      <c r="E77" s="22" t="s">
        <v>145</v>
      </c>
      <c r="F77" s="35"/>
      <c r="G77" s="36">
        <v>25050</v>
      </c>
      <c r="H77" s="20">
        <f t="shared" si="4"/>
        <v>1388693.83</v>
      </c>
    </row>
    <row r="78" spans="1:8" s="18" customFormat="1" ht="213.75" customHeight="1" x14ac:dyDescent="0.3">
      <c r="A78" s="17">
        <v>66</v>
      </c>
      <c r="B78" s="24">
        <v>45280</v>
      </c>
      <c r="C78" s="31" t="s">
        <v>47</v>
      </c>
      <c r="D78" s="22" t="s">
        <v>28</v>
      </c>
      <c r="E78" s="22" t="s">
        <v>142</v>
      </c>
      <c r="F78" s="35"/>
      <c r="G78" s="36">
        <v>39200</v>
      </c>
      <c r="H78" s="20">
        <f t="shared" si="3"/>
        <v>1349493.83</v>
      </c>
    </row>
    <row r="79" spans="1:8" s="18" customFormat="1" ht="172.5" customHeight="1" x14ac:dyDescent="0.3">
      <c r="A79" s="17">
        <v>67</v>
      </c>
      <c r="B79" s="24">
        <v>45282</v>
      </c>
      <c r="C79" s="31" t="s">
        <v>47</v>
      </c>
      <c r="D79" s="22" t="s">
        <v>77</v>
      </c>
      <c r="E79" s="19" t="s">
        <v>143</v>
      </c>
      <c r="F79" s="35"/>
      <c r="G79" s="36">
        <v>32750</v>
      </c>
      <c r="H79" s="20">
        <f t="shared" si="4"/>
        <v>1316743.83</v>
      </c>
    </row>
    <row r="80" spans="1:8" s="18" customFormat="1" ht="258" customHeight="1" x14ac:dyDescent="0.3">
      <c r="A80" s="17">
        <v>68</v>
      </c>
      <c r="B80" s="24">
        <v>45282</v>
      </c>
      <c r="C80" s="31" t="s">
        <v>47</v>
      </c>
      <c r="D80" s="22" t="s">
        <v>77</v>
      </c>
      <c r="E80" s="19" t="s">
        <v>162</v>
      </c>
      <c r="F80" s="35"/>
      <c r="G80" s="36">
        <v>45650</v>
      </c>
      <c r="H80" s="20">
        <f t="shared" si="3"/>
        <v>1271093.83</v>
      </c>
    </row>
    <row r="81" spans="1:1264" s="18" customFormat="1" ht="108.75" customHeight="1" x14ac:dyDescent="0.3">
      <c r="A81" s="17">
        <v>69</v>
      </c>
      <c r="B81" s="24">
        <v>45282</v>
      </c>
      <c r="C81" s="31" t="s">
        <v>68</v>
      </c>
      <c r="D81" s="22" t="s">
        <v>17</v>
      </c>
      <c r="E81" s="19" t="s">
        <v>67</v>
      </c>
      <c r="F81" s="35"/>
      <c r="G81" s="36">
        <v>47500</v>
      </c>
      <c r="H81" s="20">
        <f t="shared" si="4"/>
        <v>1223593.83</v>
      </c>
    </row>
    <row r="82" spans="1:1264" s="41" customFormat="1" ht="170.25" customHeight="1" x14ac:dyDescent="0.35">
      <c r="A82" s="17">
        <v>70</v>
      </c>
      <c r="B82" s="24">
        <v>45282</v>
      </c>
      <c r="C82" s="31" t="s">
        <v>69</v>
      </c>
      <c r="D82" s="22" t="s">
        <v>86</v>
      </c>
      <c r="E82" s="19" t="s">
        <v>141</v>
      </c>
      <c r="F82" s="21"/>
      <c r="G82" s="20">
        <v>13184.01</v>
      </c>
      <c r="H82" s="20">
        <f t="shared" si="3"/>
        <v>1210409.82</v>
      </c>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0"/>
      <c r="NC82" s="40"/>
      <c r="ND82" s="40"/>
      <c r="NE82" s="40"/>
      <c r="NF82" s="40"/>
      <c r="NG82" s="40"/>
      <c r="NH82" s="40"/>
      <c r="NI82" s="40"/>
      <c r="NJ82" s="40"/>
      <c r="NK82" s="40"/>
      <c r="NL82" s="40"/>
      <c r="NM82" s="40"/>
      <c r="NN82" s="40"/>
      <c r="NO82" s="40"/>
      <c r="NP82" s="40"/>
      <c r="NQ82" s="40"/>
      <c r="NR82" s="40"/>
      <c r="NS82" s="40"/>
      <c r="NT82" s="40"/>
      <c r="NU82" s="40"/>
      <c r="NV82" s="40"/>
      <c r="NW82" s="40"/>
      <c r="NX82" s="40"/>
      <c r="NY82" s="40"/>
      <c r="NZ82" s="40"/>
      <c r="OA82" s="40"/>
      <c r="OB82" s="40"/>
      <c r="OC82" s="40"/>
      <c r="OD82" s="40"/>
      <c r="OE82" s="40"/>
      <c r="OF82" s="40"/>
      <c r="OG82" s="40"/>
      <c r="OH82" s="40"/>
      <c r="OI82" s="40"/>
      <c r="OJ82" s="40"/>
      <c r="OK82" s="40"/>
      <c r="OL82" s="40"/>
      <c r="OM82" s="40"/>
      <c r="ON82" s="40"/>
      <c r="OO82" s="40"/>
      <c r="OP82" s="40"/>
      <c r="OQ82" s="40"/>
      <c r="OR82" s="40"/>
      <c r="OS82" s="40"/>
      <c r="OT82" s="40"/>
      <c r="OU82" s="40"/>
      <c r="OV82" s="40"/>
      <c r="OW82" s="40"/>
      <c r="OX82" s="40"/>
      <c r="OY82" s="40"/>
      <c r="OZ82" s="40"/>
      <c r="PA82" s="40"/>
      <c r="PB82" s="40"/>
      <c r="PC82" s="40"/>
      <c r="PD82" s="40"/>
      <c r="PE82" s="40"/>
      <c r="PF82" s="40"/>
      <c r="PG82" s="40"/>
      <c r="PH82" s="40"/>
      <c r="PI82" s="40"/>
      <c r="PJ82" s="40"/>
      <c r="PK82" s="40"/>
      <c r="PL82" s="40"/>
      <c r="PM82" s="40"/>
      <c r="PN82" s="40"/>
      <c r="PO82" s="40"/>
      <c r="PP82" s="40"/>
      <c r="PQ82" s="40"/>
      <c r="PR82" s="40"/>
      <c r="PS82" s="40"/>
      <c r="PT82" s="40"/>
      <c r="PU82" s="40"/>
      <c r="PV82" s="40"/>
      <c r="PW82" s="40"/>
      <c r="PX82" s="40"/>
      <c r="PY82" s="40"/>
      <c r="PZ82" s="40"/>
      <c r="QA82" s="40"/>
      <c r="QB82" s="40"/>
      <c r="QC82" s="40"/>
      <c r="QD82" s="40"/>
      <c r="QE82" s="40"/>
      <c r="QF82" s="40"/>
      <c r="QG82" s="40"/>
      <c r="QH82" s="40"/>
      <c r="QI82" s="40"/>
      <c r="QJ82" s="40"/>
      <c r="QK82" s="40"/>
      <c r="QL82" s="40"/>
      <c r="QM82" s="40"/>
      <c r="QN82" s="40"/>
      <c r="QO82" s="40"/>
      <c r="QP82" s="40"/>
      <c r="QQ82" s="40"/>
      <c r="QR82" s="40"/>
      <c r="QS82" s="40"/>
      <c r="QT82" s="40"/>
      <c r="QU82" s="40"/>
      <c r="QV82" s="40"/>
      <c r="QW82" s="40"/>
      <c r="QX82" s="40"/>
      <c r="QY82" s="40"/>
      <c r="QZ82" s="40"/>
      <c r="RA82" s="40"/>
      <c r="RB82" s="40"/>
      <c r="RC82" s="40"/>
      <c r="RD82" s="40"/>
      <c r="RE82" s="40"/>
      <c r="RF82" s="40"/>
      <c r="RG82" s="40"/>
      <c r="RH82" s="40"/>
      <c r="RI82" s="40"/>
      <c r="RJ82" s="40"/>
      <c r="RK82" s="40"/>
      <c r="RL82" s="40"/>
      <c r="RM82" s="40"/>
      <c r="RN82" s="40"/>
      <c r="RO82" s="40"/>
      <c r="RP82" s="40"/>
      <c r="RQ82" s="40"/>
      <c r="RR82" s="40"/>
      <c r="RS82" s="40"/>
      <c r="RT82" s="40"/>
      <c r="RU82" s="40"/>
      <c r="RV82" s="40"/>
      <c r="RW82" s="40"/>
      <c r="RX82" s="40"/>
      <c r="RY82" s="40"/>
      <c r="RZ82" s="40"/>
      <c r="SA82" s="40"/>
      <c r="SB82" s="40"/>
      <c r="SC82" s="40"/>
      <c r="SD82" s="40"/>
      <c r="SE82" s="40"/>
      <c r="SF82" s="40"/>
      <c r="SG82" s="40"/>
      <c r="SH82" s="40"/>
      <c r="SI82" s="40"/>
      <c r="SJ82" s="40"/>
      <c r="SK82" s="40"/>
      <c r="SL82" s="40"/>
      <c r="SM82" s="40"/>
      <c r="SN82" s="40"/>
      <c r="SO82" s="40"/>
      <c r="SP82" s="40"/>
      <c r="SQ82" s="40"/>
      <c r="SR82" s="40"/>
      <c r="SS82" s="40"/>
      <c r="ST82" s="40"/>
      <c r="SU82" s="40"/>
      <c r="SV82" s="40"/>
      <c r="SW82" s="40"/>
      <c r="SX82" s="40"/>
      <c r="SY82" s="40"/>
      <c r="SZ82" s="40"/>
      <c r="TA82" s="40"/>
      <c r="TB82" s="40"/>
      <c r="TC82" s="40"/>
      <c r="TD82" s="40"/>
      <c r="TE82" s="40"/>
      <c r="TF82" s="40"/>
      <c r="TG82" s="40"/>
      <c r="TH82" s="40"/>
      <c r="TI82" s="40"/>
      <c r="TJ82" s="40"/>
      <c r="TK82" s="40"/>
      <c r="TL82" s="40"/>
      <c r="TM82" s="40"/>
      <c r="TN82" s="40"/>
      <c r="TO82" s="40"/>
      <c r="TP82" s="40"/>
      <c r="TQ82" s="40"/>
      <c r="TR82" s="40"/>
      <c r="TS82" s="40"/>
      <c r="TT82" s="40"/>
      <c r="TU82" s="40"/>
      <c r="TV82" s="40"/>
      <c r="TW82" s="40"/>
      <c r="TX82" s="40"/>
      <c r="TY82" s="40"/>
      <c r="TZ82" s="40"/>
      <c r="UA82" s="40"/>
      <c r="UB82" s="40"/>
      <c r="UC82" s="40"/>
      <c r="UD82" s="40"/>
      <c r="UE82" s="40"/>
      <c r="UF82" s="40"/>
      <c r="UG82" s="40"/>
      <c r="UH82" s="40"/>
      <c r="UI82" s="40"/>
      <c r="UJ82" s="40"/>
      <c r="UK82" s="40"/>
      <c r="UL82" s="40"/>
      <c r="UM82" s="40"/>
      <c r="UN82" s="40"/>
      <c r="UO82" s="40"/>
      <c r="UP82" s="40"/>
      <c r="UQ82" s="40"/>
      <c r="UR82" s="40"/>
      <c r="US82" s="40"/>
      <c r="UT82" s="40"/>
      <c r="UU82" s="40"/>
      <c r="UV82" s="40"/>
      <c r="UW82" s="40"/>
      <c r="UX82" s="40"/>
      <c r="UY82" s="40"/>
      <c r="UZ82" s="40"/>
      <c r="VA82" s="40"/>
      <c r="VB82" s="40"/>
      <c r="VC82" s="40"/>
      <c r="VD82" s="40"/>
      <c r="VE82" s="40"/>
      <c r="VF82" s="40"/>
      <c r="VG82" s="40"/>
      <c r="VH82" s="40"/>
      <c r="VI82" s="40"/>
      <c r="VJ82" s="40"/>
      <c r="VK82" s="40"/>
      <c r="VL82" s="40"/>
      <c r="VM82" s="40"/>
      <c r="VN82" s="40"/>
      <c r="VO82" s="40"/>
      <c r="VP82" s="40"/>
      <c r="VQ82" s="40"/>
      <c r="VR82" s="40"/>
      <c r="VS82" s="40"/>
      <c r="VT82" s="40"/>
      <c r="VU82" s="40"/>
      <c r="VV82" s="40"/>
      <c r="VW82" s="40"/>
      <c r="VX82" s="40"/>
      <c r="VY82" s="40"/>
      <c r="VZ82" s="40"/>
      <c r="WA82" s="40"/>
      <c r="WB82" s="40"/>
      <c r="WC82" s="40"/>
      <c r="WD82" s="40"/>
      <c r="WE82" s="40"/>
      <c r="WF82" s="40"/>
      <c r="WG82" s="40"/>
      <c r="WH82" s="40"/>
      <c r="WI82" s="40"/>
      <c r="WJ82" s="40"/>
      <c r="WK82" s="40"/>
      <c r="WL82" s="40"/>
      <c r="WM82" s="40"/>
      <c r="WN82" s="40"/>
      <c r="WO82" s="40"/>
      <c r="WP82" s="40"/>
      <c r="WQ82" s="40"/>
      <c r="WR82" s="40"/>
      <c r="WS82" s="40"/>
      <c r="WT82" s="40"/>
      <c r="WU82" s="40"/>
      <c r="WV82" s="40"/>
      <c r="WW82" s="40"/>
      <c r="WX82" s="40"/>
      <c r="WY82" s="40"/>
      <c r="WZ82" s="40"/>
      <c r="XA82" s="40"/>
      <c r="XB82" s="40"/>
      <c r="XC82" s="40"/>
      <c r="XD82" s="40"/>
      <c r="XE82" s="40"/>
      <c r="XF82" s="40"/>
      <c r="XG82" s="40"/>
      <c r="XH82" s="40"/>
      <c r="XI82" s="40"/>
      <c r="XJ82" s="40"/>
      <c r="XK82" s="40"/>
      <c r="XL82" s="40"/>
      <c r="XM82" s="40"/>
      <c r="XN82" s="40"/>
      <c r="XO82" s="40"/>
      <c r="XP82" s="40"/>
      <c r="XQ82" s="40"/>
      <c r="XR82" s="40"/>
      <c r="XS82" s="40"/>
      <c r="XT82" s="40"/>
      <c r="XU82" s="40"/>
      <c r="XV82" s="40"/>
      <c r="XW82" s="40"/>
      <c r="XX82" s="40"/>
      <c r="XY82" s="40"/>
      <c r="XZ82" s="40"/>
      <c r="YA82" s="40"/>
      <c r="YB82" s="40"/>
      <c r="YC82" s="40"/>
      <c r="YD82" s="40"/>
      <c r="YE82" s="40"/>
      <c r="YF82" s="40"/>
      <c r="YG82" s="40"/>
      <c r="YH82" s="40"/>
      <c r="YI82" s="40"/>
      <c r="YJ82" s="40"/>
      <c r="YK82" s="40"/>
      <c r="YL82" s="40"/>
      <c r="YM82" s="40"/>
      <c r="YN82" s="40"/>
      <c r="YO82" s="40"/>
      <c r="YP82" s="40"/>
      <c r="YQ82" s="40"/>
      <c r="YR82" s="40"/>
      <c r="YS82" s="40"/>
      <c r="YT82" s="40"/>
      <c r="YU82" s="40"/>
      <c r="YV82" s="40"/>
      <c r="YW82" s="40"/>
      <c r="YX82" s="40"/>
      <c r="YY82" s="40"/>
      <c r="YZ82" s="40"/>
      <c r="ZA82" s="40"/>
      <c r="ZB82" s="40"/>
      <c r="ZC82" s="40"/>
      <c r="ZD82" s="40"/>
      <c r="ZE82" s="40"/>
      <c r="ZF82" s="40"/>
      <c r="ZG82" s="40"/>
      <c r="ZH82" s="40"/>
      <c r="ZI82" s="40"/>
      <c r="ZJ82" s="40"/>
      <c r="ZK82" s="40"/>
      <c r="ZL82" s="40"/>
      <c r="ZM82" s="40"/>
      <c r="ZN82" s="40"/>
      <c r="ZO82" s="40"/>
      <c r="ZP82" s="40"/>
      <c r="ZQ82" s="40"/>
      <c r="ZR82" s="40"/>
      <c r="ZS82" s="40"/>
      <c r="ZT82" s="40"/>
      <c r="ZU82" s="40"/>
      <c r="ZV82" s="40"/>
      <c r="ZW82" s="40"/>
      <c r="ZX82" s="40"/>
      <c r="ZY82" s="40"/>
      <c r="ZZ82" s="40"/>
      <c r="AAA82" s="40"/>
      <c r="AAB82" s="40"/>
      <c r="AAC82" s="40"/>
      <c r="AAD82" s="40"/>
      <c r="AAE82" s="40"/>
      <c r="AAF82" s="40"/>
      <c r="AAG82" s="40"/>
      <c r="AAH82" s="40"/>
      <c r="AAI82" s="40"/>
      <c r="AAJ82" s="40"/>
      <c r="AAK82" s="40"/>
      <c r="AAL82" s="40"/>
      <c r="AAM82" s="40"/>
      <c r="AAN82" s="40"/>
      <c r="AAO82" s="40"/>
      <c r="AAP82" s="40"/>
      <c r="AAQ82" s="40"/>
      <c r="AAR82" s="40"/>
      <c r="AAS82" s="40"/>
      <c r="AAT82" s="40"/>
      <c r="AAU82" s="40"/>
      <c r="AAV82" s="40"/>
      <c r="AAW82" s="40"/>
      <c r="AAX82" s="40"/>
      <c r="AAY82" s="40"/>
      <c r="AAZ82" s="40"/>
      <c r="ABA82" s="40"/>
      <c r="ABB82" s="40"/>
      <c r="ABC82" s="40"/>
      <c r="ABD82" s="40"/>
      <c r="ABE82" s="40"/>
      <c r="ABF82" s="40"/>
      <c r="ABG82" s="40"/>
      <c r="ABH82" s="40"/>
      <c r="ABI82" s="40"/>
      <c r="ABJ82" s="40"/>
      <c r="ABK82" s="40"/>
      <c r="ABL82" s="40"/>
      <c r="ABM82" s="40"/>
      <c r="ABN82" s="40"/>
      <c r="ABO82" s="40"/>
      <c r="ABP82" s="40"/>
      <c r="ABQ82" s="40"/>
      <c r="ABR82" s="40"/>
      <c r="ABS82" s="40"/>
      <c r="ABT82" s="40"/>
      <c r="ABU82" s="40"/>
      <c r="ABV82" s="40"/>
      <c r="ABW82" s="40"/>
      <c r="ABX82" s="40"/>
      <c r="ABY82" s="40"/>
      <c r="ABZ82" s="40"/>
      <c r="ACA82" s="40"/>
      <c r="ACB82" s="40"/>
      <c r="ACC82" s="40"/>
      <c r="ACD82" s="40"/>
      <c r="ACE82" s="40"/>
      <c r="ACF82" s="40"/>
      <c r="ACG82" s="40"/>
      <c r="ACH82" s="40"/>
      <c r="ACI82" s="40"/>
      <c r="ACJ82" s="40"/>
      <c r="ACK82" s="40"/>
      <c r="ACL82" s="40"/>
      <c r="ACM82" s="40"/>
      <c r="ACN82" s="40"/>
      <c r="ACO82" s="40"/>
      <c r="ACP82" s="40"/>
      <c r="ACQ82" s="40"/>
      <c r="ACR82" s="40"/>
      <c r="ACS82" s="40"/>
      <c r="ACT82" s="40"/>
      <c r="ACU82" s="40"/>
      <c r="ACV82" s="40"/>
      <c r="ACW82" s="40"/>
      <c r="ACX82" s="40"/>
      <c r="ACY82" s="40"/>
      <c r="ACZ82" s="40"/>
      <c r="ADA82" s="40"/>
      <c r="ADB82" s="40"/>
      <c r="ADC82" s="40"/>
      <c r="ADD82" s="40"/>
      <c r="ADE82" s="40"/>
      <c r="ADF82" s="40"/>
      <c r="ADG82" s="40"/>
      <c r="ADH82" s="40"/>
      <c r="ADI82" s="40"/>
      <c r="ADJ82" s="40"/>
      <c r="ADK82" s="40"/>
      <c r="ADL82" s="40"/>
      <c r="ADM82" s="40"/>
      <c r="ADN82" s="40"/>
      <c r="ADO82" s="40"/>
      <c r="ADP82" s="40"/>
      <c r="ADQ82" s="40"/>
      <c r="ADR82" s="40"/>
      <c r="ADS82" s="40"/>
      <c r="ADT82" s="40"/>
      <c r="ADU82" s="40"/>
      <c r="ADV82" s="40"/>
      <c r="ADW82" s="40"/>
      <c r="ADX82" s="40"/>
      <c r="ADY82" s="40"/>
      <c r="ADZ82" s="40"/>
      <c r="AEA82" s="40"/>
      <c r="AEB82" s="40"/>
      <c r="AEC82" s="40"/>
      <c r="AED82" s="40"/>
      <c r="AEE82" s="40"/>
      <c r="AEF82" s="40"/>
      <c r="AEG82" s="40"/>
      <c r="AEH82" s="40"/>
      <c r="AEI82" s="40"/>
      <c r="AEJ82" s="40"/>
      <c r="AEK82" s="40"/>
      <c r="AEL82" s="40"/>
      <c r="AEM82" s="40"/>
      <c r="AEN82" s="40"/>
      <c r="AEO82" s="40"/>
      <c r="AEP82" s="40"/>
      <c r="AEQ82" s="40"/>
      <c r="AER82" s="40"/>
      <c r="AES82" s="40"/>
      <c r="AET82" s="40"/>
      <c r="AEU82" s="40"/>
      <c r="AEV82" s="40"/>
      <c r="AEW82" s="40"/>
      <c r="AEX82" s="40"/>
      <c r="AEY82" s="40"/>
      <c r="AEZ82" s="40"/>
      <c r="AFA82" s="40"/>
      <c r="AFB82" s="40"/>
      <c r="AFC82" s="40"/>
      <c r="AFD82" s="40"/>
      <c r="AFE82" s="40"/>
      <c r="AFF82" s="40"/>
      <c r="AFG82" s="40"/>
      <c r="AFH82" s="40"/>
      <c r="AFI82" s="40"/>
      <c r="AFJ82" s="40"/>
      <c r="AFK82" s="40"/>
      <c r="AFL82" s="40"/>
      <c r="AFM82" s="40"/>
      <c r="AFN82" s="40"/>
      <c r="AFO82" s="40"/>
      <c r="AFP82" s="40"/>
      <c r="AFQ82" s="40"/>
      <c r="AFR82" s="40"/>
      <c r="AFS82" s="40"/>
      <c r="AFT82" s="40"/>
      <c r="AFU82" s="40"/>
      <c r="AFV82" s="40"/>
      <c r="AFW82" s="40"/>
      <c r="AFX82" s="40"/>
      <c r="AFY82" s="40"/>
      <c r="AFZ82" s="40"/>
      <c r="AGA82" s="40"/>
      <c r="AGB82" s="40"/>
      <c r="AGC82" s="40"/>
      <c r="AGD82" s="40"/>
      <c r="AGE82" s="40"/>
      <c r="AGF82" s="40"/>
      <c r="AGG82" s="40"/>
      <c r="AGH82" s="40"/>
      <c r="AGI82" s="40"/>
      <c r="AGJ82" s="40"/>
      <c r="AGK82" s="40"/>
      <c r="AGL82" s="40"/>
      <c r="AGM82" s="40"/>
      <c r="AGN82" s="40"/>
      <c r="AGO82" s="40"/>
      <c r="AGP82" s="40"/>
      <c r="AGQ82" s="40"/>
      <c r="AGR82" s="40"/>
      <c r="AGS82" s="40"/>
      <c r="AGT82" s="40"/>
      <c r="AGU82" s="40"/>
      <c r="AGV82" s="40"/>
      <c r="AGW82" s="40"/>
      <c r="AGX82" s="40"/>
      <c r="AGY82" s="40"/>
      <c r="AGZ82" s="40"/>
      <c r="AHA82" s="40"/>
      <c r="AHB82" s="40"/>
      <c r="AHC82" s="40"/>
      <c r="AHD82" s="40"/>
      <c r="AHE82" s="40"/>
      <c r="AHF82" s="40"/>
      <c r="AHG82" s="40"/>
      <c r="AHH82" s="40"/>
      <c r="AHI82" s="40"/>
      <c r="AHJ82" s="40"/>
      <c r="AHK82" s="40"/>
      <c r="AHL82" s="40"/>
      <c r="AHM82" s="40"/>
      <c r="AHN82" s="40"/>
      <c r="AHO82" s="40"/>
      <c r="AHP82" s="40"/>
      <c r="AHQ82" s="40"/>
      <c r="AHR82" s="40"/>
      <c r="AHS82" s="40"/>
      <c r="AHT82" s="40"/>
      <c r="AHU82" s="40"/>
      <c r="AHV82" s="40"/>
      <c r="AHW82" s="40"/>
      <c r="AHX82" s="40"/>
      <c r="AHY82" s="40"/>
      <c r="AHZ82" s="40"/>
      <c r="AIA82" s="40"/>
      <c r="AIB82" s="40"/>
      <c r="AIC82" s="40"/>
      <c r="AID82" s="40"/>
      <c r="AIE82" s="40"/>
      <c r="AIF82" s="40"/>
      <c r="AIG82" s="40"/>
      <c r="AIH82" s="40"/>
      <c r="AII82" s="40"/>
      <c r="AIJ82" s="40"/>
      <c r="AIK82" s="40"/>
      <c r="AIL82" s="40"/>
      <c r="AIM82" s="40"/>
      <c r="AIN82" s="40"/>
      <c r="AIO82" s="40"/>
      <c r="AIP82" s="40"/>
      <c r="AIQ82" s="40"/>
      <c r="AIR82" s="40"/>
      <c r="AIS82" s="40"/>
      <c r="AIT82" s="40"/>
      <c r="AIU82" s="40"/>
      <c r="AIV82" s="40"/>
      <c r="AIW82" s="40"/>
      <c r="AIX82" s="40"/>
      <c r="AIY82" s="40"/>
      <c r="AIZ82" s="40"/>
      <c r="AJA82" s="40"/>
      <c r="AJB82" s="40"/>
      <c r="AJC82" s="40"/>
      <c r="AJD82" s="40"/>
      <c r="AJE82" s="40"/>
      <c r="AJF82" s="40"/>
      <c r="AJG82" s="40"/>
      <c r="AJH82" s="40"/>
      <c r="AJI82" s="40"/>
      <c r="AJJ82" s="40"/>
      <c r="AJK82" s="40"/>
      <c r="AJL82" s="40"/>
      <c r="AJM82" s="40"/>
      <c r="AJN82" s="40"/>
      <c r="AJO82" s="40"/>
      <c r="AJP82" s="40"/>
      <c r="AJQ82" s="40"/>
      <c r="AJR82" s="40"/>
      <c r="AJS82" s="40"/>
      <c r="AJT82" s="40"/>
      <c r="AJU82" s="40"/>
      <c r="AJV82" s="40"/>
      <c r="AJW82" s="40"/>
      <c r="AJX82" s="40"/>
      <c r="AJY82" s="40"/>
      <c r="AJZ82" s="40"/>
      <c r="AKA82" s="40"/>
      <c r="AKB82" s="40"/>
      <c r="AKC82" s="40"/>
      <c r="AKD82" s="40"/>
      <c r="AKE82" s="40"/>
      <c r="AKF82" s="40"/>
      <c r="AKG82" s="40"/>
      <c r="AKH82" s="40"/>
      <c r="AKI82" s="40"/>
      <c r="AKJ82" s="40"/>
      <c r="AKK82" s="40"/>
      <c r="AKL82" s="40"/>
      <c r="AKM82" s="40"/>
      <c r="AKN82" s="40"/>
      <c r="AKO82" s="40"/>
      <c r="AKP82" s="40"/>
      <c r="AKQ82" s="40"/>
      <c r="AKR82" s="40"/>
      <c r="AKS82" s="40"/>
      <c r="AKT82" s="40"/>
      <c r="AKU82" s="40"/>
      <c r="AKV82" s="40"/>
      <c r="AKW82" s="40"/>
      <c r="AKX82" s="40"/>
      <c r="AKY82" s="40"/>
      <c r="AKZ82" s="40"/>
      <c r="ALA82" s="40"/>
      <c r="ALB82" s="40"/>
      <c r="ALC82" s="40"/>
      <c r="ALD82" s="40"/>
      <c r="ALE82" s="40"/>
      <c r="ALF82" s="40"/>
      <c r="ALG82" s="40"/>
      <c r="ALH82" s="40"/>
      <c r="ALI82" s="40"/>
      <c r="ALJ82" s="40"/>
      <c r="ALK82" s="40"/>
      <c r="ALL82" s="40"/>
      <c r="ALM82" s="40"/>
      <c r="ALN82" s="40"/>
      <c r="ALO82" s="40"/>
      <c r="ALP82" s="40"/>
      <c r="ALQ82" s="40"/>
      <c r="ALR82" s="40"/>
      <c r="ALS82" s="40"/>
      <c r="ALT82" s="40"/>
      <c r="ALU82" s="40"/>
      <c r="ALV82" s="40"/>
      <c r="ALW82" s="40"/>
      <c r="ALX82" s="40"/>
      <c r="ALY82" s="40"/>
      <c r="ALZ82" s="40"/>
      <c r="AMA82" s="40"/>
      <c r="AMB82" s="40"/>
      <c r="AMC82" s="40"/>
      <c r="AMD82" s="40"/>
      <c r="AME82" s="40"/>
      <c r="AMF82" s="40"/>
      <c r="AMG82" s="40"/>
      <c r="AMH82" s="40"/>
      <c r="AMI82" s="40"/>
      <c r="AMJ82" s="40"/>
      <c r="AMK82" s="40"/>
      <c r="AML82" s="40"/>
      <c r="AMM82" s="40"/>
      <c r="AMN82" s="40"/>
      <c r="AMO82" s="40"/>
      <c r="AMP82" s="40"/>
      <c r="AMQ82" s="40"/>
      <c r="AMR82" s="40"/>
      <c r="AMS82" s="40"/>
      <c r="AMT82" s="40"/>
      <c r="AMU82" s="40"/>
      <c r="AMV82" s="40"/>
      <c r="AMW82" s="40"/>
      <c r="AMX82" s="40"/>
      <c r="AMY82" s="40"/>
      <c r="AMZ82" s="40"/>
      <c r="ANA82" s="40"/>
      <c r="ANB82" s="40"/>
      <c r="ANC82" s="40"/>
      <c r="AND82" s="40"/>
      <c r="ANE82" s="40"/>
      <c r="ANF82" s="40"/>
      <c r="ANG82" s="40"/>
      <c r="ANH82" s="40"/>
      <c r="ANI82" s="40"/>
      <c r="ANJ82" s="40"/>
      <c r="ANK82" s="40"/>
      <c r="ANL82" s="40"/>
      <c r="ANM82" s="40"/>
      <c r="ANN82" s="40"/>
      <c r="ANO82" s="40"/>
      <c r="ANP82" s="40"/>
      <c r="ANQ82" s="40"/>
      <c r="ANR82" s="40"/>
      <c r="ANS82" s="40"/>
      <c r="ANT82" s="40"/>
      <c r="ANU82" s="40"/>
      <c r="ANV82" s="40"/>
      <c r="ANW82" s="40"/>
      <c r="ANX82" s="40"/>
      <c r="ANY82" s="40"/>
      <c r="ANZ82" s="40"/>
      <c r="AOA82" s="40"/>
      <c r="AOB82" s="40"/>
      <c r="AOC82" s="40"/>
      <c r="AOD82" s="40"/>
      <c r="AOE82" s="40"/>
      <c r="AOF82" s="40"/>
      <c r="AOG82" s="40"/>
      <c r="AOH82" s="40"/>
      <c r="AOI82" s="40"/>
      <c r="AOJ82" s="40"/>
      <c r="AOK82" s="40"/>
      <c r="AOL82" s="40"/>
      <c r="AOM82" s="40"/>
      <c r="AON82" s="40"/>
      <c r="AOO82" s="40"/>
      <c r="AOP82" s="40"/>
      <c r="AOQ82" s="40"/>
      <c r="AOR82" s="40"/>
      <c r="AOS82" s="40"/>
      <c r="AOT82" s="40"/>
      <c r="AOU82" s="40"/>
      <c r="AOV82" s="40"/>
      <c r="AOW82" s="40"/>
      <c r="AOX82" s="40"/>
      <c r="AOY82" s="40"/>
      <c r="AOZ82" s="40"/>
      <c r="APA82" s="40"/>
      <c r="APB82" s="40"/>
      <c r="APC82" s="40"/>
      <c r="APD82" s="40"/>
      <c r="APE82" s="40"/>
      <c r="APF82" s="40"/>
      <c r="APG82" s="40"/>
      <c r="APH82" s="40"/>
      <c r="API82" s="40"/>
      <c r="APJ82" s="40"/>
      <c r="APK82" s="40"/>
      <c r="APL82" s="40"/>
      <c r="APM82" s="40"/>
      <c r="APN82" s="40"/>
      <c r="APO82" s="40"/>
      <c r="APP82" s="40"/>
      <c r="APQ82" s="40"/>
      <c r="APR82" s="40"/>
      <c r="APS82" s="40"/>
      <c r="APT82" s="40"/>
      <c r="APU82" s="40"/>
      <c r="APV82" s="40"/>
      <c r="APW82" s="40"/>
      <c r="APX82" s="40"/>
      <c r="APY82" s="40"/>
      <c r="APZ82" s="40"/>
      <c r="AQA82" s="40"/>
      <c r="AQB82" s="40"/>
      <c r="AQC82" s="40"/>
      <c r="AQD82" s="40"/>
      <c r="AQE82" s="40"/>
      <c r="AQF82" s="40"/>
      <c r="AQG82" s="40"/>
      <c r="AQH82" s="40"/>
      <c r="AQI82" s="40"/>
      <c r="AQJ82" s="40"/>
      <c r="AQK82" s="40"/>
      <c r="AQL82" s="40"/>
      <c r="AQM82" s="40"/>
      <c r="AQN82" s="40"/>
      <c r="AQO82" s="40"/>
      <c r="AQP82" s="40"/>
      <c r="AQQ82" s="40"/>
      <c r="AQR82" s="40"/>
      <c r="AQS82" s="40"/>
      <c r="AQT82" s="40"/>
      <c r="AQU82" s="40"/>
      <c r="AQV82" s="40"/>
      <c r="AQW82" s="40"/>
      <c r="AQX82" s="40"/>
      <c r="AQY82" s="40"/>
      <c r="AQZ82" s="40"/>
      <c r="ARA82" s="40"/>
      <c r="ARB82" s="40"/>
      <c r="ARC82" s="40"/>
      <c r="ARD82" s="40"/>
      <c r="ARE82" s="40"/>
      <c r="ARF82" s="40"/>
      <c r="ARG82" s="40"/>
      <c r="ARH82" s="40"/>
      <c r="ARI82" s="40"/>
      <c r="ARJ82" s="40"/>
      <c r="ARK82" s="40"/>
      <c r="ARL82" s="40"/>
      <c r="ARM82" s="40"/>
      <c r="ARN82" s="40"/>
      <c r="ARO82" s="40"/>
      <c r="ARP82" s="40"/>
      <c r="ARQ82" s="40"/>
      <c r="ARR82" s="40"/>
      <c r="ARS82" s="40"/>
      <c r="ART82" s="40"/>
      <c r="ARU82" s="40"/>
      <c r="ARV82" s="40"/>
      <c r="ARW82" s="40"/>
      <c r="ARX82" s="40"/>
      <c r="ARY82" s="40"/>
      <c r="ARZ82" s="40"/>
      <c r="ASA82" s="40"/>
      <c r="ASB82" s="40"/>
      <c r="ASC82" s="40"/>
      <c r="ASD82" s="40"/>
      <c r="ASE82" s="40"/>
      <c r="ASF82" s="40"/>
      <c r="ASG82" s="40"/>
      <c r="ASH82" s="40"/>
      <c r="ASI82" s="40"/>
      <c r="ASJ82" s="40"/>
      <c r="ASK82" s="40"/>
      <c r="ASL82" s="40"/>
      <c r="ASM82" s="40"/>
      <c r="ASN82" s="40"/>
      <c r="ASO82" s="40"/>
      <c r="ASP82" s="40"/>
      <c r="ASQ82" s="40"/>
      <c r="ASR82" s="40"/>
      <c r="ASS82" s="40"/>
      <c r="AST82" s="40"/>
      <c r="ASU82" s="40"/>
      <c r="ASV82" s="40"/>
      <c r="ASW82" s="40"/>
      <c r="ASX82" s="40"/>
      <c r="ASY82" s="40"/>
      <c r="ASZ82" s="40"/>
      <c r="ATA82" s="40"/>
      <c r="ATB82" s="40"/>
      <c r="ATC82" s="40"/>
      <c r="ATD82" s="40"/>
      <c r="ATE82" s="40"/>
      <c r="ATF82" s="40"/>
      <c r="ATG82" s="40"/>
      <c r="ATH82" s="40"/>
      <c r="ATI82" s="40"/>
      <c r="ATJ82" s="40"/>
      <c r="ATK82" s="40"/>
      <c r="ATL82" s="40"/>
      <c r="ATM82" s="40"/>
      <c r="ATN82" s="40"/>
      <c r="ATO82" s="40"/>
      <c r="ATP82" s="40"/>
      <c r="ATQ82" s="40"/>
      <c r="ATR82" s="40"/>
      <c r="ATS82" s="40"/>
      <c r="ATT82" s="40"/>
      <c r="ATU82" s="40"/>
      <c r="ATV82" s="40"/>
      <c r="ATW82" s="40"/>
      <c r="ATX82" s="40"/>
      <c r="ATY82" s="40"/>
      <c r="ATZ82" s="40"/>
      <c r="AUA82" s="40"/>
      <c r="AUB82" s="40"/>
      <c r="AUC82" s="40"/>
      <c r="AUD82" s="40"/>
      <c r="AUE82" s="40"/>
      <c r="AUF82" s="40"/>
      <c r="AUG82" s="40"/>
      <c r="AUH82" s="40"/>
      <c r="AUI82" s="40"/>
      <c r="AUJ82" s="40"/>
      <c r="AUK82" s="40"/>
      <c r="AUL82" s="40"/>
      <c r="AUM82" s="40"/>
      <c r="AUN82" s="40"/>
      <c r="AUO82" s="40"/>
      <c r="AUP82" s="40"/>
      <c r="AUQ82" s="40"/>
      <c r="AUR82" s="40"/>
      <c r="AUS82" s="40"/>
      <c r="AUT82" s="40"/>
      <c r="AUU82" s="40"/>
      <c r="AUV82" s="40"/>
      <c r="AUW82" s="40"/>
      <c r="AUX82" s="40"/>
      <c r="AUY82" s="40"/>
      <c r="AUZ82" s="40"/>
      <c r="AVA82" s="40"/>
      <c r="AVB82" s="40"/>
      <c r="AVC82" s="40"/>
      <c r="AVD82" s="40"/>
      <c r="AVE82" s="40"/>
      <c r="AVF82" s="40"/>
      <c r="AVG82" s="40"/>
      <c r="AVH82" s="40"/>
      <c r="AVI82" s="40"/>
      <c r="AVJ82" s="40"/>
      <c r="AVK82" s="40"/>
      <c r="AVL82" s="40"/>
      <c r="AVM82" s="40"/>
      <c r="AVN82" s="40"/>
      <c r="AVO82" s="40"/>
      <c r="AVP82" s="40"/>
    </row>
    <row r="83" spans="1:1264" s="41" customFormat="1" ht="153" customHeight="1" x14ac:dyDescent="0.35">
      <c r="A83" s="17">
        <v>71</v>
      </c>
      <c r="B83" s="24">
        <v>45282</v>
      </c>
      <c r="C83" s="31" t="s">
        <v>70</v>
      </c>
      <c r="D83" s="22" t="s">
        <v>88</v>
      </c>
      <c r="E83" s="19" t="s">
        <v>138</v>
      </c>
      <c r="F83" s="21"/>
      <c r="G83" s="20">
        <v>13085.5</v>
      </c>
      <c r="H83" s="20">
        <f t="shared" si="4"/>
        <v>1197324.32</v>
      </c>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c r="IU83" s="40"/>
      <c r="IV83" s="40"/>
      <c r="IW83" s="40"/>
      <c r="IX83" s="40"/>
      <c r="IY83" s="40"/>
      <c r="IZ83" s="40"/>
      <c r="JA83" s="40"/>
      <c r="JB83" s="40"/>
      <c r="JC83" s="40"/>
      <c r="JD83" s="40"/>
      <c r="JE83" s="40"/>
      <c r="JF83" s="40"/>
      <c r="JG83" s="40"/>
      <c r="JH83" s="40"/>
      <c r="JI83" s="40"/>
      <c r="JJ83" s="40"/>
      <c r="JK83" s="40"/>
      <c r="JL83" s="40"/>
      <c r="JM83" s="40"/>
      <c r="JN83" s="40"/>
      <c r="JO83" s="40"/>
      <c r="JP83" s="40"/>
      <c r="JQ83" s="40"/>
      <c r="JR83" s="40"/>
      <c r="JS83" s="40"/>
      <c r="JT83" s="40"/>
      <c r="JU83" s="40"/>
      <c r="JV83" s="40"/>
      <c r="JW83" s="40"/>
      <c r="JX83" s="40"/>
      <c r="JY83" s="40"/>
      <c r="JZ83" s="40"/>
      <c r="KA83" s="40"/>
      <c r="KB83" s="40"/>
      <c r="KC83" s="40"/>
      <c r="KD83" s="40"/>
      <c r="KE83" s="40"/>
      <c r="KF83" s="40"/>
      <c r="KG83" s="40"/>
      <c r="KH83" s="40"/>
      <c r="KI83" s="40"/>
      <c r="KJ83" s="40"/>
      <c r="KK83" s="40"/>
      <c r="KL83" s="40"/>
      <c r="KM83" s="40"/>
      <c r="KN83" s="40"/>
      <c r="KO83" s="40"/>
      <c r="KP83" s="40"/>
      <c r="KQ83" s="40"/>
      <c r="KR83" s="40"/>
      <c r="KS83" s="40"/>
      <c r="KT83" s="40"/>
      <c r="KU83" s="40"/>
      <c r="KV83" s="40"/>
      <c r="KW83" s="40"/>
      <c r="KX83" s="40"/>
      <c r="KY83" s="40"/>
      <c r="KZ83" s="40"/>
      <c r="LA83" s="40"/>
      <c r="LB83" s="40"/>
      <c r="LC83" s="40"/>
      <c r="LD83" s="40"/>
      <c r="LE83" s="40"/>
      <c r="LF83" s="40"/>
      <c r="LG83" s="40"/>
      <c r="LH83" s="40"/>
      <c r="LI83" s="40"/>
      <c r="LJ83" s="40"/>
      <c r="LK83" s="40"/>
      <c r="LL83" s="40"/>
      <c r="LM83" s="40"/>
      <c r="LN83" s="40"/>
      <c r="LO83" s="40"/>
      <c r="LP83" s="40"/>
      <c r="LQ83" s="40"/>
      <c r="LR83" s="40"/>
      <c r="LS83" s="40"/>
      <c r="LT83" s="40"/>
      <c r="LU83" s="40"/>
      <c r="LV83" s="40"/>
      <c r="LW83" s="40"/>
      <c r="LX83" s="40"/>
      <c r="LY83" s="40"/>
      <c r="LZ83" s="40"/>
      <c r="MA83" s="40"/>
      <c r="MB83" s="40"/>
      <c r="MC83" s="40"/>
      <c r="MD83" s="40"/>
      <c r="ME83" s="40"/>
      <c r="MF83" s="40"/>
      <c r="MG83" s="40"/>
      <c r="MH83" s="40"/>
      <c r="MI83" s="40"/>
      <c r="MJ83" s="40"/>
      <c r="MK83" s="40"/>
      <c r="ML83" s="40"/>
      <c r="MM83" s="40"/>
      <c r="MN83" s="40"/>
      <c r="MO83" s="40"/>
      <c r="MP83" s="40"/>
      <c r="MQ83" s="40"/>
      <c r="MR83" s="40"/>
      <c r="MS83" s="40"/>
      <c r="MT83" s="40"/>
      <c r="MU83" s="40"/>
      <c r="MV83" s="40"/>
      <c r="MW83" s="40"/>
      <c r="MX83" s="40"/>
      <c r="MY83" s="40"/>
      <c r="MZ83" s="40"/>
      <c r="NA83" s="40"/>
      <c r="NB83" s="40"/>
      <c r="NC83" s="40"/>
      <c r="ND83" s="40"/>
      <c r="NE83" s="40"/>
      <c r="NF83" s="40"/>
      <c r="NG83" s="40"/>
      <c r="NH83" s="40"/>
      <c r="NI83" s="40"/>
      <c r="NJ83" s="40"/>
      <c r="NK83" s="40"/>
      <c r="NL83" s="40"/>
      <c r="NM83" s="40"/>
      <c r="NN83" s="40"/>
      <c r="NO83" s="40"/>
      <c r="NP83" s="40"/>
      <c r="NQ83" s="40"/>
      <c r="NR83" s="40"/>
      <c r="NS83" s="40"/>
      <c r="NT83" s="40"/>
      <c r="NU83" s="40"/>
      <c r="NV83" s="40"/>
      <c r="NW83" s="40"/>
      <c r="NX83" s="40"/>
      <c r="NY83" s="40"/>
      <c r="NZ83" s="40"/>
      <c r="OA83" s="40"/>
      <c r="OB83" s="40"/>
      <c r="OC83" s="40"/>
      <c r="OD83" s="40"/>
      <c r="OE83" s="40"/>
      <c r="OF83" s="40"/>
      <c r="OG83" s="40"/>
      <c r="OH83" s="40"/>
      <c r="OI83" s="40"/>
      <c r="OJ83" s="40"/>
      <c r="OK83" s="40"/>
      <c r="OL83" s="40"/>
      <c r="OM83" s="40"/>
      <c r="ON83" s="40"/>
      <c r="OO83" s="40"/>
      <c r="OP83" s="40"/>
      <c r="OQ83" s="40"/>
      <c r="OR83" s="40"/>
      <c r="OS83" s="40"/>
      <c r="OT83" s="40"/>
      <c r="OU83" s="40"/>
      <c r="OV83" s="40"/>
      <c r="OW83" s="40"/>
      <c r="OX83" s="40"/>
      <c r="OY83" s="40"/>
      <c r="OZ83" s="40"/>
      <c r="PA83" s="40"/>
      <c r="PB83" s="40"/>
      <c r="PC83" s="40"/>
      <c r="PD83" s="40"/>
      <c r="PE83" s="40"/>
      <c r="PF83" s="40"/>
      <c r="PG83" s="40"/>
      <c r="PH83" s="40"/>
      <c r="PI83" s="40"/>
      <c r="PJ83" s="40"/>
      <c r="PK83" s="40"/>
      <c r="PL83" s="40"/>
      <c r="PM83" s="40"/>
      <c r="PN83" s="40"/>
      <c r="PO83" s="40"/>
      <c r="PP83" s="40"/>
      <c r="PQ83" s="40"/>
      <c r="PR83" s="40"/>
      <c r="PS83" s="40"/>
      <c r="PT83" s="40"/>
      <c r="PU83" s="40"/>
      <c r="PV83" s="40"/>
      <c r="PW83" s="40"/>
      <c r="PX83" s="40"/>
      <c r="PY83" s="40"/>
      <c r="PZ83" s="40"/>
      <c r="QA83" s="40"/>
      <c r="QB83" s="40"/>
      <c r="QC83" s="40"/>
      <c r="QD83" s="40"/>
      <c r="QE83" s="40"/>
      <c r="QF83" s="40"/>
      <c r="QG83" s="40"/>
      <c r="QH83" s="40"/>
      <c r="QI83" s="40"/>
      <c r="QJ83" s="40"/>
      <c r="QK83" s="40"/>
      <c r="QL83" s="40"/>
      <c r="QM83" s="40"/>
      <c r="QN83" s="40"/>
      <c r="QO83" s="40"/>
      <c r="QP83" s="40"/>
      <c r="QQ83" s="40"/>
      <c r="QR83" s="40"/>
      <c r="QS83" s="40"/>
      <c r="QT83" s="40"/>
      <c r="QU83" s="40"/>
      <c r="QV83" s="40"/>
      <c r="QW83" s="40"/>
      <c r="QX83" s="40"/>
      <c r="QY83" s="40"/>
      <c r="QZ83" s="40"/>
      <c r="RA83" s="40"/>
      <c r="RB83" s="40"/>
      <c r="RC83" s="40"/>
      <c r="RD83" s="40"/>
      <c r="RE83" s="40"/>
      <c r="RF83" s="40"/>
      <c r="RG83" s="40"/>
      <c r="RH83" s="40"/>
      <c r="RI83" s="40"/>
      <c r="RJ83" s="40"/>
      <c r="RK83" s="40"/>
      <c r="RL83" s="40"/>
      <c r="RM83" s="40"/>
      <c r="RN83" s="40"/>
      <c r="RO83" s="40"/>
      <c r="RP83" s="40"/>
      <c r="RQ83" s="40"/>
      <c r="RR83" s="40"/>
      <c r="RS83" s="40"/>
      <c r="RT83" s="40"/>
      <c r="RU83" s="40"/>
      <c r="RV83" s="40"/>
      <c r="RW83" s="40"/>
      <c r="RX83" s="40"/>
      <c r="RY83" s="40"/>
      <c r="RZ83" s="40"/>
      <c r="SA83" s="40"/>
      <c r="SB83" s="40"/>
      <c r="SC83" s="40"/>
      <c r="SD83" s="40"/>
      <c r="SE83" s="40"/>
      <c r="SF83" s="40"/>
      <c r="SG83" s="40"/>
      <c r="SH83" s="40"/>
      <c r="SI83" s="40"/>
      <c r="SJ83" s="40"/>
      <c r="SK83" s="40"/>
      <c r="SL83" s="40"/>
      <c r="SM83" s="40"/>
      <c r="SN83" s="40"/>
      <c r="SO83" s="40"/>
      <c r="SP83" s="40"/>
      <c r="SQ83" s="40"/>
      <c r="SR83" s="40"/>
      <c r="SS83" s="40"/>
      <c r="ST83" s="40"/>
      <c r="SU83" s="40"/>
      <c r="SV83" s="40"/>
      <c r="SW83" s="40"/>
      <c r="SX83" s="40"/>
      <c r="SY83" s="40"/>
      <c r="SZ83" s="40"/>
      <c r="TA83" s="40"/>
      <c r="TB83" s="40"/>
      <c r="TC83" s="40"/>
      <c r="TD83" s="40"/>
      <c r="TE83" s="40"/>
      <c r="TF83" s="40"/>
      <c r="TG83" s="40"/>
      <c r="TH83" s="40"/>
      <c r="TI83" s="40"/>
      <c r="TJ83" s="40"/>
      <c r="TK83" s="40"/>
      <c r="TL83" s="40"/>
      <c r="TM83" s="40"/>
      <c r="TN83" s="40"/>
      <c r="TO83" s="40"/>
      <c r="TP83" s="40"/>
      <c r="TQ83" s="40"/>
      <c r="TR83" s="40"/>
      <c r="TS83" s="40"/>
      <c r="TT83" s="40"/>
      <c r="TU83" s="40"/>
      <c r="TV83" s="40"/>
      <c r="TW83" s="40"/>
      <c r="TX83" s="40"/>
      <c r="TY83" s="40"/>
      <c r="TZ83" s="40"/>
      <c r="UA83" s="40"/>
      <c r="UB83" s="40"/>
      <c r="UC83" s="40"/>
      <c r="UD83" s="40"/>
      <c r="UE83" s="40"/>
      <c r="UF83" s="40"/>
      <c r="UG83" s="40"/>
      <c r="UH83" s="40"/>
      <c r="UI83" s="40"/>
      <c r="UJ83" s="40"/>
      <c r="UK83" s="40"/>
      <c r="UL83" s="40"/>
      <c r="UM83" s="40"/>
      <c r="UN83" s="40"/>
      <c r="UO83" s="40"/>
      <c r="UP83" s="40"/>
      <c r="UQ83" s="40"/>
      <c r="UR83" s="40"/>
      <c r="US83" s="40"/>
      <c r="UT83" s="40"/>
      <c r="UU83" s="40"/>
      <c r="UV83" s="40"/>
      <c r="UW83" s="40"/>
      <c r="UX83" s="40"/>
      <c r="UY83" s="40"/>
      <c r="UZ83" s="40"/>
      <c r="VA83" s="40"/>
      <c r="VB83" s="40"/>
      <c r="VC83" s="40"/>
      <c r="VD83" s="40"/>
      <c r="VE83" s="40"/>
      <c r="VF83" s="40"/>
      <c r="VG83" s="40"/>
      <c r="VH83" s="40"/>
      <c r="VI83" s="40"/>
      <c r="VJ83" s="40"/>
      <c r="VK83" s="40"/>
      <c r="VL83" s="40"/>
      <c r="VM83" s="40"/>
      <c r="VN83" s="40"/>
      <c r="VO83" s="40"/>
      <c r="VP83" s="40"/>
      <c r="VQ83" s="40"/>
      <c r="VR83" s="40"/>
      <c r="VS83" s="40"/>
      <c r="VT83" s="40"/>
      <c r="VU83" s="40"/>
      <c r="VV83" s="40"/>
      <c r="VW83" s="40"/>
      <c r="VX83" s="40"/>
      <c r="VY83" s="40"/>
      <c r="VZ83" s="40"/>
      <c r="WA83" s="40"/>
      <c r="WB83" s="40"/>
      <c r="WC83" s="40"/>
      <c r="WD83" s="40"/>
      <c r="WE83" s="40"/>
      <c r="WF83" s="40"/>
      <c r="WG83" s="40"/>
      <c r="WH83" s="40"/>
      <c r="WI83" s="40"/>
      <c r="WJ83" s="40"/>
      <c r="WK83" s="40"/>
      <c r="WL83" s="40"/>
      <c r="WM83" s="40"/>
      <c r="WN83" s="40"/>
      <c r="WO83" s="40"/>
      <c r="WP83" s="40"/>
      <c r="WQ83" s="40"/>
      <c r="WR83" s="40"/>
      <c r="WS83" s="40"/>
      <c r="WT83" s="40"/>
      <c r="WU83" s="40"/>
      <c r="WV83" s="40"/>
      <c r="WW83" s="40"/>
      <c r="WX83" s="40"/>
      <c r="WY83" s="40"/>
      <c r="WZ83" s="40"/>
      <c r="XA83" s="40"/>
      <c r="XB83" s="40"/>
      <c r="XC83" s="40"/>
      <c r="XD83" s="40"/>
      <c r="XE83" s="40"/>
      <c r="XF83" s="40"/>
      <c r="XG83" s="40"/>
      <c r="XH83" s="40"/>
      <c r="XI83" s="40"/>
      <c r="XJ83" s="40"/>
      <c r="XK83" s="40"/>
      <c r="XL83" s="40"/>
      <c r="XM83" s="40"/>
      <c r="XN83" s="40"/>
      <c r="XO83" s="40"/>
      <c r="XP83" s="40"/>
      <c r="XQ83" s="40"/>
      <c r="XR83" s="40"/>
      <c r="XS83" s="40"/>
      <c r="XT83" s="40"/>
      <c r="XU83" s="40"/>
      <c r="XV83" s="40"/>
      <c r="XW83" s="40"/>
      <c r="XX83" s="40"/>
      <c r="XY83" s="40"/>
      <c r="XZ83" s="40"/>
      <c r="YA83" s="40"/>
      <c r="YB83" s="40"/>
      <c r="YC83" s="40"/>
      <c r="YD83" s="40"/>
      <c r="YE83" s="40"/>
      <c r="YF83" s="40"/>
      <c r="YG83" s="40"/>
      <c r="YH83" s="40"/>
      <c r="YI83" s="40"/>
      <c r="YJ83" s="40"/>
      <c r="YK83" s="40"/>
      <c r="YL83" s="40"/>
      <c r="YM83" s="40"/>
      <c r="YN83" s="40"/>
      <c r="YO83" s="40"/>
      <c r="YP83" s="40"/>
      <c r="YQ83" s="40"/>
      <c r="YR83" s="40"/>
      <c r="YS83" s="40"/>
      <c r="YT83" s="40"/>
      <c r="YU83" s="40"/>
      <c r="YV83" s="40"/>
      <c r="YW83" s="40"/>
      <c r="YX83" s="40"/>
      <c r="YY83" s="40"/>
      <c r="YZ83" s="40"/>
      <c r="ZA83" s="40"/>
      <c r="ZB83" s="40"/>
      <c r="ZC83" s="40"/>
      <c r="ZD83" s="40"/>
      <c r="ZE83" s="40"/>
      <c r="ZF83" s="40"/>
      <c r="ZG83" s="40"/>
      <c r="ZH83" s="40"/>
      <c r="ZI83" s="40"/>
      <c r="ZJ83" s="40"/>
      <c r="ZK83" s="40"/>
      <c r="ZL83" s="40"/>
      <c r="ZM83" s="40"/>
      <c r="ZN83" s="40"/>
      <c r="ZO83" s="40"/>
      <c r="ZP83" s="40"/>
      <c r="ZQ83" s="40"/>
      <c r="ZR83" s="40"/>
      <c r="ZS83" s="40"/>
      <c r="ZT83" s="40"/>
      <c r="ZU83" s="40"/>
      <c r="ZV83" s="40"/>
      <c r="ZW83" s="40"/>
      <c r="ZX83" s="40"/>
      <c r="ZY83" s="40"/>
      <c r="ZZ83" s="40"/>
      <c r="AAA83" s="40"/>
      <c r="AAB83" s="40"/>
      <c r="AAC83" s="40"/>
      <c r="AAD83" s="40"/>
      <c r="AAE83" s="40"/>
      <c r="AAF83" s="40"/>
      <c r="AAG83" s="40"/>
      <c r="AAH83" s="40"/>
      <c r="AAI83" s="40"/>
      <c r="AAJ83" s="40"/>
      <c r="AAK83" s="40"/>
      <c r="AAL83" s="40"/>
      <c r="AAM83" s="40"/>
      <c r="AAN83" s="40"/>
      <c r="AAO83" s="40"/>
      <c r="AAP83" s="40"/>
      <c r="AAQ83" s="40"/>
      <c r="AAR83" s="40"/>
      <c r="AAS83" s="40"/>
      <c r="AAT83" s="40"/>
      <c r="AAU83" s="40"/>
      <c r="AAV83" s="40"/>
      <c r="AAW83" s="40"/>
      <c r="AAX83" s="40"/>
      <c r="AAY83" s="40"/>
      <c r="AAZ83" s="40"/>
      <c r="ABA83" s="40"/>
      <c r="ABB83" s="40"/>
      <c r="ABC83" s="40"/>
      <c r="ABD83" s="40"/>
      <c r="ABE83" s="40"/>
      <c r="ABF83" s="40"/>
      <c r="ABG83" s="40"/>
      <c r="ABH83" s="40"/>
      <c r="ABI83" s="40"/>
      <c r="ABJ83" s="40"/>
      <c r="ABK83" s="40"/>
      <c r="ABL83" s="40"/>
      <c r="ABM83" s="40"/>
      <c r="ABN83" s="40"/>
      <c r="ABO83" s="40"/>
      <c r="ABP83" s="40"/>
      <c r="ABQ83" s="40"/>
      <c r="ABR83" s="40"/>
      <c r="ABS83" s="40"/>
      <c r="ABT83" s="40"/>
      <c r="ABU83" s="40"/>
      <c r="ABV83" s="40"/>
      <c r="ABW83" s="40"/>
      <c r="ABX83" s="40"/>
      <c r="ABY83" s="40"/>
      <c r="ABZ83" s="40"/>
      <c r="ACA83" s="40"/>
      <c r="ACB83" s="40"/>
      <c r="ACC83" s="40"/>
      <c r="ACD83" s="40"/>
      <c r="ACE83" s="40"/>
      <c r="ACF83" s="40"/>
      <c r="ACG83" s="40"/>
      <c r="ACH83" s="40"/>
      <c r="ACI83" s="40"/>
      <c r="ACJ83" s="40"/>
      <c r="ACK83" s="40"/>
      <c r="ACL83" s="40"/>
      <c r="ACM83" s="40"/>
      <c r="ACN83" s="40"/>
      <c r="ACO83" s="40"/>
      <c r="ACP83" s="40"/>
      <c r="ACQ83" s="40"/>
      <c r="ACR83" s="40"/>
      <c r="ACS83" s="40"/>
      <c r="ACT83" s="40"/>
      <c r="ACU83" s="40"/>
      <c r="ACV83" s="40"/>
      <c r="ACW83" s="40"/>
      <c r="ACX83" s="40"/>
      <c r="ACY83" s="40"/>
      <c r="ACZ83" s="40"/>
      <c r="ADA83" s="40"/>
      <c r="ADB83" s="40"/>
      <c r="ADC83" s="40"/>
      <c r="ADD83" s="40"/>
      <c r="ADE83" s="40"/>
      <c r="ADF83" s="40"/>
      <c r="ADG83" s="40"/>
      <c r="ADH83" s="40"/>
      <c r="ADI83" s="40"/>
      <c r="ADJ83" s="40"/>
      <c r="ADK83" s="40"/>
      <c r="ADL83" s="40"/>
      <c r="ADM83" s="40"/>
      <c r="ADN83" s="40"/>
      <c r="ADO83" s="40"/>
      <c r="ADP83" s="40"/>
      <c r="ADQ83" s="40"/>
      <c r="ADR83" s="40"/>
      <c r="ADS83" s="40"/>
      <c r="ADT83" s="40"/>
      <c r="ADU83" s="40"/>
      <c r="ADV83" s="40"/>
      <c r="ADW83" s="40"/>
      <c r="ADX83" s="40"/>
      <c r="ADY83" s="40"/>
      <c r="ADZ83" s="40"/>
      <c r="AEA83" s="40"/>
      <c r="AEB83" s="40"/>
      <c r="AEC83" s="40"/>
      <c r="AED83" s="40"/>
      <c r="AEE83" s="40"/>
      <c r="AEF83" s="40"/>
      <c r="AEG83" s="40"/>
      <c r="AEH83" s="40"/>
      <c r="AEI83" s="40"/>
      <c r="AEJ83" s="40"/>
      <c r="AEK83" s="40"/>
      <c r="AEL83" s="40"/>
      <c r="AEM83" s="40"/>
      <c r="AEN83" s="40"/>
      <c r="AEO83" s="40"/>
      <c r="AEP83" s="40"/>
      <c r="AEQ83" s="40"/>
      <c r="AER83" s="40"/>
      <c r="AES83" s="40"/>
      <c r="AET83" s="40"/>
      <c r="AEU83" s="40"/>
      <c r="AEV83" s="40"/>
      <c r="AEW83" s="40"/>
      <c r="AEX83" s="40"/>
      <c r="AEY83" s="40"/>
      <c r="AEZ83" s="40"/>
      <c r="AFA83" s="40"/>
      <c r="AFB83" s="40"/>
      <c r="AFC83" s="40"/>
      <c r="AFD83" s="40"/>
      <c r="AFE83" s="40"/>
      <c r="AFF83" s="40"/>
      <c r="AFG83" s="40"/>
      <c r="AFH83" s="40"/>
      <c r="AFI83" s="40"/>
      <c r="AFJ83" s="40"/>
      <c r="AFK83" s="40"/>
      <c r="AFL83" s="40"/>
      <c r="AFM83" s="40"/>
      <c r="AFN83" s="40"/>
      <c r="AFO83" s="40"/>
      <c r="AFP83" s="40"/>
      <c r="AFQ83" s="40"/>
      <c r="AFR83" s="40"/>
      <c r="AFS83" s="40"/>
      <c r="AFT83" s="40"/>
      <c r="AFU83" s="40"/>
      <c r="AFV83" s="40"/>
      <c r="AFW83" s="40"/>
      <c r="AFX83" s="40"/>
      <c r="AFY83" s="40"/>
      <c r="AFZ83" s="40"/>
      <c r="AGA83" s="40"/>
      <c r="AGB83" s="40"/>
      <c r="AGC83" s="40"/>
      <c r="AGD83" s="40"/>
      <c r="AGE83" s="40"/>
      <c r="AGF83" s="40"/>
      <c r="AGG83" s="40"/>
      <c r="AGH83" s="40"/>
      <c r="AGI83" s="40"/>
      <c r="AGJ83" s="40"/>
      <c r="AGK83" s="40"/>
      <c r="AGL83" s="40"/>
      <c r="AGM83" s="40"/>
      <c r="AGN83" s="40"/>
      <c r="AGO83" s="40"/>
      <c r="AGP83" s="40"/>
      <c r="AGQ83" s="40"/>
      <c r="AGR83" s="40"/>
      <c r="AGS83" s="40"/>
      <c r="AGT83" s="40"/>
      <c r="AGU83" s="40"/>
      <c r="AGV83" s="40"/>
      <c r="AGW83" s="40"/>
      <c r="AGX83" s="40"/>
      <c r="AGY83" s="40"/>
      <c r="AGZ83" s="40"/>
      <c r="AHA83" s="40"/>
      <c r="AHB83" s="40"/>
      <c r="AHC83" s="40"/>
      <c r="AHD83" s="40"/>
      <c r="AHE83" s="40"/>
      <c r="AHF83" s="40"/>
      <c r="AHG83" s="40"/>
      <c r="AHH83" s="40"/>
      <c r="AHI83" s="40"/>
      <c r="AHJ83" s="40"/>
      <c r="AHK83" s="40"/>
      <c r="AHL83" s="40"/>
      <c r="AHM83" s="40"/>
      <c r="AHN83" s="40"/>
      <c r="AHO83" s="40"/>
      <c r="AHP83" s="40"/>
      <c r="AHQ83" s="40"/>
      <c r="AHR83" s="40"/>
      <c r="AHS83" s="40"/>
      <c r="AHT83" s="40"/>
      <c r="AHU83" s="40"/>
      <c r="AHV83" s="40"/>
      <c r="AHW83" s="40"/>
      <c r="AHX83" s="40"/>
      <c r="AHY83" s="40"/>
      <c r="AHZ83" s="40"/>
      <c r="AIA83" s="40"/>
      <c r="AIB83" s="40"/>
      <c r="AIC83" s="40"/>
      <c r="AID83" s="40"/>
      <c r="AIE83" s="40"/>
      <c r="AIF83" s="40"/>
      <c r="AIG83" s="40"/>
      <c r="AIH83" s="40"/>
      <c r="AII83" s="40"/>
      <c r="AIJ83" s="40"/>
      <c r="AIK83" s="40"/>
      <c r="AIL83" s="40"/>
      <c r="AIM83" s="40"/>
      <c r="AIN83" s="40"/>
      <c r="AIO83" s="40"/>
      <c r="AIP83" s="40"/>
      <c r="AIQ83" s="40"/>
      <c r="AIR83" s="40"/>
      <c r="AIS83" s="40"/>
      <c r="AIT83" s="40"/>
      <c r="AIU83" s="40"/>
      <c r="AIV83" s="40"/>
      <c r="AIW83" s="40"/>
      <c r="AIX83" s="40"/>
      <c r="AIY83" s="40"/>
      <c r="AIZ83" s="40"/>
      <c r="AJA83" s="40"/>
      <c r="AJB83" s="40"/>
      <c r="AJC83" s="40"/>
      <c r="AJD83" s="40"/>
      <c r="AJE83" s="40"/>
      <c r="AJF83" s="40"/>
      <c r="AJG83" s="40"/>
      <c r="AJH83" s="40"/>
      <c r="AJI83" s="40"/>
      <c r="AJJ83" s="40"/>
      <c r="AJK83" s="40"/>
      <c r="AJL83" s="40"/>
      <c r="AJM83" s="40"/>
      <c r="AJN83" s="40"/>
      <c r="AJO83" s="40"/>
      <c r="AJP83" s="40"/>
      <c r="AJQ83" s="40"/>
      <c r="AJR83" s="40"/>
      <c r="AJS83" s="40"/>
      <c r="AJT83" s="40"/>
      <c r="AJU83" s="40"/>
      <c r="AJV83" s="40"/>
      <c r="AJW83" s="40"/>
      <c r="AJX83" s="40"/>
      <c r="AJY83" s="40"/>
      <c r="AJZ83" s="40"/>
      <c r="AKA83" s="40"/>
      <c r="AKB83" s="40"/>
      <c r="AKC83" s="40"/>
      <c r="AKD83" s="40"/>
      <c r="AKE83" s="40"/>
      <c r="AKF83" s="40"/>
      <c r="AKG83" s="40"/>
      <c r="AKH83" s="40"/>
      <c r="AKI83" s="40"/>
      <c r="AKJ83" s="40"/>
      <c r="AKK83" s="40"/>
      <c r="AKL83" s="40"/>
      <c r="AKM83" s="40"/>
      <c r="AKN83" s="40"/>
      <c r="AKO83" s="40"/>
      <c r="AKP83" s="40"/>
      <c r="AKQ83" s="40"/>
      <c r="AKR83" s="40"/>
      <c r="AKS83" s="40"/>
      <c r="AKT83" s="40"/>
      <c r="AKU83" s="40"/>
      <c r="AKV83" s="40"/>
      <c r="AKW83" s="40"/>
      <c r="AKX83" s="40"/>
      <c r="AKY83" s="40"/>
      <c r="AKZ83" s="40"/>
      <c r="ALA83" s="40"/>
      <c r="ALB83" s="40"/>
      <c r="ALC83" s="40"/>
      <c r="ALD83" s="40"/>
      <c r="ALE83" s="40"/>
      <c r="ALF83" s="40"/>
      <c r="ALG83" s="40"/>
      <c r="ALH83" s="40"/>
      <c r="ALI83" s="40"/>
      <c r="ALJ83" s="40"/>
      <c r="ALK83" s="40"/>
      <c r="ALL83" s="40"/>
      <c r="ALM83" s="40"/>
      <c r="ALN83" s="40"/>
      <c r="ALO83" s="40"/>
      <c r="ALP83" s="40"/>
      <c r="ALQ83" s="40"/>
      <c r="ALR83" s="40"/>
      <c r="ALS83" s="40"/>
      <c r="ALT83" s="40"/>
      <c r="ALU83" s="40"/>
      <c r="ALV83" s="40"/>
      <c r="ALW83" s="40"/>
      <c r="ALX83" s="40"/>
      <c r="ALY83" s="40"/>
      <c r="ALZ83" s="40"/>
      <c r="AMA83" s="40"/>
      <c r="AMB83" s="40"/>
      <c r="AMC83" s="40"/>
      <c r="AMD83" s="40"/>
      <c r="AME83" s="40"/>
      <c r="AMF83" s="40"/>
      <c r="AMG83" s="40"/>
      <c r="AMH83" s="40"/>
      <c r="AMI83" s="40"/>
      <c r="AMJ83" s="40"/>
      <c r="AMK83" s="40"/>
      <c r="AML83" s="40"/>
      <c r="AMM83" s="40"/>
      <c r="AMN83" s="40"/>
      <c r="AMO83" s="40"/>
      <c r="AMP83" s="40"/>
      <c r="AMQ83" s="40"/>
      <c r="AMR83" s="40"/>
      <c r="AMS83" s="40"/>
      <c r="AMT83" s="40"/>
      <c r="AMU83" s="40"/>
      <c r="AMV83" s="40"/>
      <c r="AMW83" s="40"/>
      <c r="AMX83" s="40"/>
      <c r="AMY83" s="40"/>
      <c r="AMZ83" s="40"/>
      <c r="ANA83" s="40"/>
      <c r="ANB83" s="40"/>
      <c r="ANC83" s="40"/>
      <c r="AND83" s="40"/>
      <c r="ANE83" s="40"/>
      <c r="ANF83" s="40"/>
      <c r="ANG83" s="40"/>
      <c r="ANH83" s="40"/>
      <c r="ANI83" s="40"/>
      <c r="ANJ83" s="40"/>
      <c r="ANK83" s="40"/>
      <c r="ANL83" s="40"/>
      <c r="ANM83" s="40"/>
      <c r="ANN83" s="40"/>
      <c r="ANO83" s="40"/>
      <c r="ANP83" s="40"/>
      <c r="ANQ83" s="40"/>
      <c r="ANR83" s="40"/>
      <c r="ANS83" s="40"/>
      <c r="ANT83" s="40"/>
      <c r="ANU83" s="40"/>
      <c r="ANV83" s="40"/>
      <c r="ANW83" s="40"/>
      <c r="ANX83" s="40"/>
      <c r="ANY83" s="40"/>
      <c r="ANZ83" s="40"/>
      <c r="AOA83" s="40"/>
      <c r="AOB83" s="40"/>
      <c r="AOC83" s="40"/>
      <c r="AOD83" s="40"/>
      <c r="AOE83" s="40"/>
      <c r="AOF83" s="40"/>
      <c r="AOG83" s="40"/>
      <c r="AOH83" s="40"/>
      <c r="AOI83" s="40"/>
      <c r="AOJ83" s="40"/>
      <c r="AOK83" s="40"/>
      <c r="AOL83" s="40"/>
      <c r="AOM83" s="40"/>
      <c r="AON83" s="40"/>
      <c r="AOO83" s="40"/>
      <c r="AOP83" s="40"/>
      <c r="AOQ83" s="40"/>
      <c r="AOR83" s="40"/>
      <c r="AOS83" s="40"/>
      <c r="AOT83" s="40"/>
      <c r="AOU83" s="40"/>
      <c r="AOV83" s="40"/>
      <c r="AOW83" s="40"/>
      <c r="AOX83" s="40"/>
      <c r="AOY83" s="40"/>
      <c r="AOZ83" s="40"/>
      <c r="APA83" s="40"/>
      <c r="APB83" s="40"/>
      <c r="APC83" s="40"/>
      <c r="APD83" s="40"/>
      <c r="APE83" s="40"/>
      <c r="APF83" s="40"/>
      <c r="APG83" s="40"/>
      <c r="APH83" s="40"/>
      <c r="API83" s="40"/>
      <c r="APJ83" s="40"/>
      <c r="APK83" s="40"/>
      <c r="APL83" s="40"/>
      <c r="APM83" s="40"/>
      <c r="APN83" s="40"/>
      <c r="APO83" s="40"/>
      <c r="APP83" s="40"/>
      <c r="APQ83" s="40"/>
      <c r="APR83" s="40"/>
      <c r="APS83" s="40"/>
      <c r="APT83" s="40"/>
      <c r="APU83" s="40"/>
      <c r="APV83" s="40"/>
      <c r="APW83" s="40"/>
      <c r="APX83" s="40"/>
      <c r="APY83" s="40"/>
      <c r="APZ83" s="40"/>
      <c r="AQA83" s="40"/>
      <c r="AQB83" s="40"/>
      <c r="AQC83" s="40"/>
      <c r="AQD83" s="40"/>
      <c r="AQE83" s="40"/>
      <c r="AQF83" s="40"/>
      <c r="AQG83" s="40"/>
      <c r="AQH83" s="40"/>
      <c r="AQI83" s="40"/>
      <c r="AQJ83" s="40"/>
      <c r="AQK83" s="40"/>
      <c r="AQL83" s="40"/>
      <c r="AQM83" s="40"/>
      <c r="AQN83" s="40"/>
      <c r="AQO83" s="40"/>
      <c r="AQP83" s="40"/>
      <c r="AQQ83" s="40"/>
      <c r="AQR83" s="40"/>
      <c r="AQS83" s="40"/>
      <c r="AQT83" s="40"/>
      <c r="AQU83" s="40"/>
      <c r="AQV83" s="40"/>
      <c r="AQW83" s="40"/>
      <c r="AQX83" s="40"/>
      <c r="AQY83" s="40"/>
      <c r="AQZ83" s="40"/>
      <c r="ARA83" s="40"/>
      <c r="ARB83" s="40"/>
      <c r="ARC83" s="40"/>
      <c r="ARD83" s="40"/>
      <c r="ARE83" s="40"/>
      <c r="ARF83" s="40"/>
      <c r="ARG83" s="40"/>
      <c r="ARH83" s="40"/>
      <c r="ARI83" s="40"/>
      <c r="ARJ83" s="40"/>
      <c r="ARK83" s="40"/>
      <c r="ARL83" s="40"/>
      <c r="ARM83" s="40"/>
      <c r="ARN83" s="40"/>
      <c r="ARO83" s="40"/>
      <c r="ARP83" s="40"/>
      <c r="ARQ83" s="40"/>
      <c r="ARR83" s="40"/>
      <c r="ARS83" s="40"/>
      <c r="ART83" s="40"/>
      <c r="ARU83" s="40"/>
      <c r="ARV83" s="40"/>
      <c r="ARW83" s="40"/>
      <c r="ARX83" s="40"/>
      <c r="ARY83" s="40"/>
      <c r="ARZ83" s="40"/>
      <c r="ASA83" s="40"/>
      <c r="ASB83" s="40"/>
      <c r="ASC83" s="40"/>
      <c r="ASD83" s="40"/>
      <c r="ASE83" s="40"/>
      <c r="ASF83" s="40"/>
      <c r="ASG83" s="40"/>
      <c r="ASH83" s="40"/>
      <c r="ASI83" s="40"/>
      <c r="ASJ83" s="40"/>
      <c r="ASK83" s="40"/>
      <c r="ASL83" s="40"/>
      <c r="ASM83" s="40"/>
      <c r="ASN83" s="40"/>
      <c r="ASO83" s="40"/>
      <c r="ASP83" s="40"/>
      <c r="ASQ83" s="40"/>
      <c r="ASR83" s="40"/>
      <c r="ASS83" s="40"/>
      <c r="AST83" s="40"/>
      <c r="ASU83" s="40"/>
      <c r="ASV83" s="40"/>
      <c r="ASW83" s="40"/>
      <c r="ASX83" s="40"/>
      <c r="ASY83" s="40"/>
      <c r="ASZ83" s="40"/>
      <c r="ATA83" s="40"/>
      <c r="ATB83" s="40"/>
      <c r="ATC83" s="40"/>
      <c r="ATD83" s="40"/>
      <c r="ATE83" s="40"/>
      <c r="ATF83" s="40"/>
      <c r="ATG83" s="40"/>
      <c r="ATH83" s="40"/>
      <c r="ATI83" s="40"/>
      <c r="ATJ83" s="40"/>
      <c r="ATK83" s="40"/>
      <c r="ATL83" s="40"/>
      <c r="ATM83" s="40"/>
      <c r="ATN83" s="40"/>
      <c r="ATO83" s="40"/>
      <c r="ATP83" s="40"/>
      <c r="ATQ83" s="40"/>
      <c r="ATR83" s="40"/>
      <c r="ATS83" s="40"/>
      <c r="ATT83" s="40"/>
      <c r="ATU83" s="40"/>
      <c r="ATV83" s="40"/>
      <c r="ATW83" s="40"/>
      <c r="ATX83" s="40"/>
      <c r="ATY83" s="40"/>
      <c r="ATZ83" s="40"/>
      <c r="AUA83" s="40"/>
      <c r="AUB83" s="40"/>
      <c r="AUC83" s="40"/>
      <c r="AUD83" s="40"/>
      <c r="AUE83" s="40"/>
      <c r="AUF83" s="40"/>
      <c r="AUG83" s="40"/>
      <c r="AUH83" s="40"/>
      <c r="AUI83" s="40"/>
      <c r="AUJ83" s="40"/>
      <c r="AUK83" s="40"/>
      <c r="AUL83" s="40"/>
      <c r="AUM83" s="40"/>
      <c r="AUN83" s="40"/>
      <c r="AUO83" s="40"/>
      <c r="AUP83" s="40"/>
      <c r="AUQ83" s="40"/>
      <c r="AUR83" s="40"/>
      <c r="AUS83" s="40"/>
      <c r="AUT83" s="40"/>
      <c r="AUU83" s="40"/>
      <c r="AUV83" s="40"/>
      <c r="AUW83" s="40"/>
      <c r="AUX83" s="40"/>
      <c r="AUY83" s="40"/>
      <c r="AUZ83" s="40"/>
      <c r="AVA83" s="40"/>
      <c r="AVB83" s="40"/>
      <c r="AVC83" s="40"/>
      <c r="AVD83" s="40"/>
      <c r="AVE83" s="40"/>
      <c r="AVF83" s="40"/>
      <c r="AVG83" s="40"/>
      <c r="AVH83" s="40"/>
      <c r="AVI83" s="40"/>
      <c r="AVJ83" s="40"/>
      <c r="AVK83" s="40"/>
      <c r="AVL83" s="40"/>
      <c r="AVM83" s="40"/>
      <c r="AVN83" s="40"/>
      <c r="AVO83" s="40"/>
      <c r="AVP83" s="40"/>
    </row>
    <row r="84" spans="1:1264" s="1" customFormat="1" ht="115.5" customHeight="1" x14ac:dyDescent="0.3">
      <c r="A84" s="17">
        <v>72</v>
      </c>
      <c r="B84" s="24">
        <v>45287</v>
      </c>
      <c r="C84" s="31" t="s">
        <v>71</v>
      </c>
      <c r="D84" s="22" t="s">
        <v>72</v>
      </c>
      <c r="E84" s="19" t="s">
        <v>139</v>
      </c>
      <c r="F84" s="26"/>
      <c r="G84" s="36">
        <v>3000</v>
      </c>
      <c r="H84" s="20">
        <f t="shared" si="4"/>
        <v>1194324.32</v>
      </c>
    </row>
    <row r="85" spans="1:1264" s="12" customFormat="1" ht="147" customHeight="1" x14ac:dyDescent="0.3">
      <c r="A85" s="17">
        <v>73</v>
      </c>
      <c r="B85" s="24">
        <v>45287</v>
      </c>
      <c r="C85" s="31" t="s">
        <v>73</v>
      </c>
      <c r="D85" s="22" t="s">
        <v>92</v>
      </c>
      <c r="E85" s="19" t="s">
        <v>140</v>
      </c>
      <c r="F85" s="21"/>
      <c r="G85" s="20">
        <v>2559</v>
      </c>
      <c r="H85" s="20">
        <f t="shared" ref="H85:H87" si="5">SUM(H84+F85-G85)</f>
        <v>1191765.32</v>
      </c>
    </row>
    <row r="86" spans="1:1264" s="12" customFormat="1" ht="67.5" customHeight="1" x14ac:dyDescent="0.3">
      <c r="A86" s="17">
        <v>74</v>
      </c>
      <c r="B86" s="24">
        <v>45289</v>
      </c>
      <c r="C86" s="23" t="s">
        <v>13</v>
      </c>
      <c r="D86" s="22" t="s">
        <v>16</v>
      </c>
      <c r="E86" s="19" t="s">
        <v>31</v>
      </c>
      <c r="F86" s="21"/>
      <c r="G86" s="20">
        <v>2190.98</v>
      </c>
      <c r="H86" s="20">
        <f t="shared" si="5"/>
        <v>1189574.3400000001</v>
      </c>
    </row>
    <row r="87" spans="1:1264" s="18" customFormat="1" ht="66" customHeight="1" x14ac:dyDescent="0.3">
      <c r="A87" s="17">
        <v>75</v>
      </c>
      <c r="B87" s="24">
        <v>45289</v>
      </c>
      <c r="C87" s="23" t="s">
        <v>13</v>
      </c>
      <c r="D87" s="22" t="s">
        <v>11</v>
      </c>
      <c r="E87" s="19" t="s">
        <v>32</v>
      </c>
      <c r="F87" s="26"/>
      <c r="G87" s="25">
        <v>175</v>
      </c>
      <c r="H87" s="25">
        <f t="shared" si="5"/>
        <v>1189399.3400000001</v>
      </c>
    </row>
    <row r="88" spans="1:1264" s="12" customFormat="1" ht="54" customHeight="1" x14ac:dyDescent="0.35">
      <c r="A88" s="17"/>
      <c r="B88" s="7"/>
      <c r="C88" s="60" t="s">
        <v>164</v>
      </c>
      <c r="D88" s="61"/>
      <c r="E88" s="6" t="s">
        <v>14</v>
      </c>
      <c r="F88" s="16">
        <f>SUM(F14:F87)</f>
        <v>2079477.16</v>
      </c>
      <c r="G88" s="16">
        <f>SUM(G14:G87)</f>
        <v>1462944.49</v>
      </c>
      <c r="H88" s="16">
        <f>SUM(H87)</f>
        <v>1189399.3400000001</v>
      </c>
    </row>
    <row r="90" spans="1:1264" ht="23.25" x14ac:dyDescent="0.35">
      <c r="F90" s="33"/>
      <c r="G90" s="33"/>
      <c r="H90" s="33"/>
    </row>
    <row r="91" spans="1:1264" ht="23.25" x14ac:dyDescent="0.35">
      <c r="F91" s="33"/>
      <c r="G91" s="33"/>
      <c r="H91" s="33"/>
    </row>
    <row r="92" spans="1:1264" ht="23.25" x14ac:dyDescent="0.35">
      <c r="F92" s="33"/>
      <c r="G92" s="33"/>
      <c r="H92" s="33"/>
    </row>
    <row r="93" spans="1:1264" ht="23.25" x14ac:dyDescent="0.35">
      <c r="F93" s="33"/>
      <c r="G93" s="33"/>
      <c r="H93" s="33"/>
    </row>
    <row r="94" spans="1:1264" ht="23.25" x14ac:dyDescent="0.35">
      <c r="F94" s="47"/>
      <c r="G94" s="47"/>
      <c r="H94" s="47"/>
    </row>
    <row r="95" spans="1:1264" ht="23.25" x14ac:dyDescent="0.35">
      <c r="F95" s="47"/>
      <c r="G95" s="47"/>
      <c r="H95" s="47"/>
    </row>
    <row r="96" spans="1:1264" ht="23.25" x14ac:dyDescent="0.35">
      <c r="F96" s="47"/>
      <c r="G96" s="47"/>
      <c r="H96" s="47"/>
    </row>
    <row r="97" spans="1:9" ht="23.25" x14ac:dyDescent="0.35">
      <c r="F97" s="33"/>
      <c r="G97" s="33"/>
      <c r="H97" s="33"/>
    </row>
    <row r="98" spans="1:9" ht="23.25" x14ac:dyDescent="0.35">
      <c r="F98" s="33"/>
      <c r="G98" s="33"/>
      <c r="H98" s="33"/>
    </row>
    <row r="99" spans="1:9" ht="23.25" x14ac:dyDescent="0.35">
      <c r="F99" s="33"/>
      <c r="G99" s="33"/>
      <c r="H99" s="33"/>
    </row>
    <row r="100" spans="1:9" ht="23.25" x14ac:dyDescent="0.35">
      <c r="F100" s="37"/>
      <c r="G100" s="33"/>
      <c r="H100" s="33"/>
    </row>
    <row r="101" spans="1:9" ht="23.25" x14ac:dyDescent="0.35">
      <c r="F101" s="33"/>
      <c r="G101" s="33"/>
    </row>
    <row r="102" spans="1:9" ht="22.5" x14ac:dyDescent="0.3">
      <c r="A102"/>
      <c r="B102"/>
      <c r="C102"/>
      <c r="D102"/>
      <c r="F102" s="37"/>
      <c r="G102" s="33"/>
      <c r="H102" s="33"/>
    </row>
    <row r="103" spans="1:9" ht="23.25" x14ac:dyDescent="0.35">
      <c r="F103" s="37"/>
      <c r="G103" s="33"/>
    </row>
    <row r="104" spans="1:9" ht="40.5" customHeight="1" thickBot="1" x14ac:dyDescent="0.4">
      <c r="A104" s="63"/>
      <c r="B104" s="63"/>
      <c r="C104" s="63"/>
      <c r="D104" s="63"/>
      <c r="E104" s="42"/>
      <c r="F104" s="43"/>
      <c r="G104" s="44"/>
      <c r="H104" s="45"/>
      <c r="I104" s="37"/>
    </row>
    <row r="105" spans="1:9" ht="42" customHeight="1" x14ac:dyDescent="0.35">
      <c r="A105" s="64" t="s">
        <v>153</v>
      </c>
      <c r="B105" s="64"/>
      <c r="C105" s="64"/>
      <c r="D105" s="64"/>
      <c r="E105" s="46"/>
      <c r="F105" s="65" t="s">
        <v>154</v>
      </c>
      <c r="G105" s="65"/>
      <c r="H105" s="65"/>
    </row>
    <row r="106" spans="1:9" ht="48" customHeight="1" x14ac:dyDescent="0.35">
      <c r="A106" s="58" t="s">
        <v>155</v>
      </c>
      <c r="B106" s="58"/>
      <c r="C106" s="58"/>
      <c r="D106" s="58"/>
      <c r="E106" s="46"/>
      <c r="F106" s="59" t="s">
        <v>156</v>
      </c>
      <c r="G106" s="59"/>
      <c r="H106" s="59"/>
      <c r="I106" s="37"/>
    </row>
    <row r="107" spans="1:9" ht="36.75" customHeight="1" x14ac:dyDescent="0.35">
      <c r="A107" s="58" t="s">
        <v>157</v>
      </c>
      <c r="B107" s="58"/>
      <c r="C107" s="58"/>
      <c r="D107" s="58"/>
      <c r="E107" s="46"/>
      <c r="F107" s="59" t="s">
        <v>158</v>
      </c>
      <c r="G107" s="59"/>
      <c r="H107" s="59"/>
      <c r="I107" s="37"/>
    </row>
    <row r="108" spans="1:9" ht="24" x14ac:dyDescent="0.35">
      <c r="A108" s="48"/>
      <c r="B108" s="48"/>
      <c r="C108" s="48"/>
      <c r="D108" s="48"/>
      <c r="E108" s="46"/>
      <c r="G108" s="49"/>
      <c r="H108" s="49"/>
      <c r="I108" s="49"/>
    </row>
    <row r="109" spans="1:9" ht="24" x14ac:dyDescent="0.35">
      <c r="A109" s="48"/>
      <c r="B109" s="48"/>
      <c r="C109" s="48"/>
      <c r="D109" s="48"/>
      <c r="E109" s="46"/>
      <c r="G109" s="49"/>
      <c r="H109" s="49"/>
      <c r="I109" s="49"/>
    </row>
    <row r="110" spans="1:9" ht="24" x14ac:dyDescent="0.35">
      <c r="A110" s="48"/>
      <c r="B110" s="48"/>
      <c r="C110" s="48"/>
      <c r="D110" s="48"/>
      <c r="E110" s="46"/>
      <c r="G110" s="49"/>
      <c r="H110" s="49"/>
      <c r="I110" s="49"/>
    </row>
    <row r="111" spans="1:9" ht="24" x14ac:dyDescent="0.35">
      <c r="A111" s="48"/>
      <c r="B111" s="48"/>
      <c r="C111" s="48"/>
      <c r="D111" s="48"/>
      <c r="E111" s="46"/>
      <c r="G111" s="49"/>
      <c r="H111" s="49"/>
      <c r="I111" s="49"/>
    </row>
    <row r="112" spans="1:9" ht="24" x14ac:dyDescent="0.35">
      <c r="A112" s="48"/>
      <c r="B112" s="48"/>
      <c r="C112" s="48"/>
      <c r="D112" s="48"/>
      <c r="E112" s="46"/>
      <c r="G112" s="49"/>
      <c r="H112" s="49"/>
      <c r="I112" s="49"/>
    </row>
    <row r="113" spans="1:9" ht="24" x14ac:dyDescent="0.35">
      <c r="A113" s="48"/>
      <c r="B113" s="48"/>
      <c r="C113" s="48"/>
      <c r="D113" s="48"/>
      <c r="E113" s="46"/>
      <c r="G113" s="49"/>
      <c r="H113" s="49"/>
      <c r="I113" s="49"/>
    </row>
    <row r="114" spans="1:9" ht="24" x14ac:dyDescent="0.35">
      <c r="A114" s="48"/>
      <c r="B114" s="48"/>
      <c r="C114" s="48"/>
      <c r="D114" s="48"/>
      <c r="E114" s="46"/>
      <c r="G114" s="49"/>
      <c r="H114" s="49"/>
      <c r="I114" s="49"/>
    </row>
    <row r="115" spans="1:9" ht="24" x14ac:dyDescent="0.35">
      <c r="A115" s="50"/>
      <c r="B115" s="32"/>
      <c r="C115" s="50"/>
      <c r="D115" s="51"/>
      <c r="E115" s="46"/>
      <c r="G115" s="50"/>
      <c r="H115" s="50"/>
      <c r="I115" s="50"/>
    </row>
    <row r="116" spans="1:9" ht="24" x14ac:dyDescent="0.35">
      <c r="A116" s="50"/>
      <c r="B116" s="32"/>
      <c r="C116" s="50"/>
      <c r="D116" s="51"/>
      <c r="E116" s="46"/>
      <c r="G116" s="50"/>
      <c r="H116" s="50"/>
      <c r="I116" s="50"/>
    </row>
    <row r="117" spans="1:9" ht="24.75" thickBot="1" x14ac:dyDescent="0.4">
      <c r="A117" s="50"/>
      <c r="B117" s="52"/>
      <c r="C117" s="52"/>
      <c r="D117" s="53"/>
      <c r="E117" s="54"/>
      <c r="G117" s="39"/>
      <c r="H117" s="52"/>
      <c r="I117" s="39"/>
    </row>
    <row r="118" spans="1:9" ht="39" customHeight="1" x14ac:dyDescent="0.35">
      <c r="A118" s="50"/>
      <c r="B118" s="52"/>
      <c r="C118" s="52"/>
      <c r="D118" s="53"/>
      <c r="E118" s="55" t="s">
        <v>159</v>
      </c>
      <c r="G118" s="39"/>
      <c r="H118" s="52"/>
      <c r="I118" s="39"/>
    </row>
    <row r="119" spans="1:9" ht="39" customHeight="1" x14ac:dyDescent="0.35">
      <c r="A119" s="50"/>
      <c r="B119" s="52"/>
      <c r="C119" s="52"/>
      <c r="D119" s="53"/>
      <c r="E119" s="56" t="s">
        <v>160</v>
      </c>
      <c r="G119" s="39"/>
      <c r="H119" s="52"/>
      <c r="I119" s="39"/>
    </row>
  </sheetData>
  <mergeCells count="14">
    <mergeCell ref="A107:D107"/>
    <mergeCell ref="F107:H107"/>
    <mergeCell ref="C88:D88"/>
    <mergeCell ref="A6:H6"/>
    <mergeCell ref="A104:D104"/>
    <mergeCell ref="A105:D105"/>
    <mergeCell ref="F105:H105"/>
    <mergeCell ref="A106:D106"/>
    <mergeCell ref="F106:H106"/>
    <mergeCell ref="A7:H7"/>
    <mergeCell ref="A8:H8"/>
    <mergeCell ref="A9:H9"/>
    <mergeCell ref="A10:H10"/>
    <mergeCell ref="B11:D11"/>
  </mergeCells>
  <pageMargins left="0.31496062992125984" right="0.31496062992125984" top="0.35433070866141736" bottom="0.35433070866141736" header="0.31496062992125984" footer="0.31496062992125984"/>
  <pageSetup scale="38" orientation="portrait" r:id="rId1"/>
  <headerFooter>
    <oddFooter>&amp;C&amp;"+,Negrita Cursiva"&amp;20Página &amp;P De 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ACTUAL</vt:lpstr>
      <vt:lpstr>ACTUAL!Área_de_impresión</vt:lpstr>
      <vt:lpstr>ACTUAL!Títulos_a_imprimir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2024-01-04T19:48:52Z</cp:lastPrinted>
  <dcterms:created xsi:type="dcterms:W3CDTF">2015-05-19T13:34:08Z</dcterms:created>
  <dcterms:modified xsi:type="dcterms:W3CDTF">2024-01-12T20:09:20Z</dcterms:modified>
</cp:coreProperties>
</file>